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K27" i="1"/>
  <c r="C27"/>
  <c r="K26"/>
  <c r="E27"/>
  <c r="D27"/>
  <c r="F26"/>
  <c r="F27" s="1"/>
  <c r="C26"/>
  <c r="D26"/>
  <c r="E26"/>
  <c r="C12" l="1"/>
  <c r="G26"/>
  <c r="I26"/>
  <c r="J26"/>
  <c r="L18"/>
  <c r="L23"/>
  <c r="L24"/>
  <c r="L25"/>
  <c r="H26"/>
  <c r="L22"/>
  <c r="L14" l="1"/>
  <c r="L21"/>
  <c r="L20"/>
  <c r="L19"/>
  <c r="L17"/>
  <c r="L15"/>
  <c r="L26" l="1"/>
  <c r="K12"/>
  <c r="J12"/>
  <c r="J27" s="1"/>
  <c r="I12"/>
  <c r="I27" s="1"/>
  <c r="H12"/>
  <c r="H27" s="1"/>
  <c r="G12"/>
  <c r="G27" s="1"/>
  <c r="F12"/>
  <c r="E12"/>
  <c r="D12"/>
  <c r="L11"/>
  <c r="L10"/>
  <c r="L9"/>
  <c r="L8"/>
  <c r="L7"/>
  <c r="L12" l="1"/>
  <c r="L27" s="1"/>
</calcChain>
</file>

<file path=xl/sharedStrings.xml><?xml version="1.0" encoding="utf-8"?>
<sst xmlns="http://schemas.openxmlformats.org/spreadsheetml/2006/main" count="91" uniqueCount="39">
  <si>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</si>
  <si>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</si>
  <si>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</si>
  <si>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</si>
  <si>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</si>
  <si>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</si>
  <si>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</si>
  <si>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</si>
  <si>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</si>
  <si>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</si>
  <si>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</si>
  <si>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</si>
  <si>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</si>
  <si>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</si>
  <si>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</si>
  <si>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</si>
  <si>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</si>
  <si>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</si>
  <si>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</si>
  <si>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</si>
  <si>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</si>
  <si>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</si>
  <si>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</si>
  <si>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</si>
  <si>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</si>
  <si>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</si>
  <si>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</si>
  <si>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</si>
  <si>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</si>
  <si>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</si>
  <si>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</si>
  <si>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</si>
  <si>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</si>
  <si>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</si>
  <si>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</si>
  <si>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</si>
  <si>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</si>
  <si>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t>ဇူလိုင်လ(၁၆)ရက်နေ့မှသြဂုတ်လ(၂၅)ရက်နေ့ထိ</t>
  </si>
  <si>
    <r>
      <t>တိုင်းဒေသကြီး/ပြည်နယ်များအလိုက်ရေဘေးဖြစ်ပွားမှုအပေါ် ၂၀၁၅ခုနှစ်၊ဇွန်လ၊ဇူလိုင်လနှင့်သြဂုတ်လအထိ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(၂၅-၈-၂၀၁၅)</t>
    </r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</si>
</sst>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zoomScale="90" zoomScaleNormal="90" workbookViewId="0">
      <selection activeCell="P15" sqref="P15"/>
    </sheetView>
  </sheetViews>
  <sheetFormatPr defaultRowHeight="19.5"/>
  <cols>
    <col min="1" max="1" width="4.28515625" style="3" customWidth="1"/>
    <col min="2" max="2" width="25.8554687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7" width="13.85546875" style="3" customWidth="1"/>
    <col min="18" max="16384" width="9.140625" style="3"/>
  </cols>
  <sheetData>
    <row r="1" spans="1:31" ht="15.75" customHeight="1">
      <c r="M1" s="3" t="s">
        <v>36</v>
      </c>
    </row>
    <row r="2" spans="1:31" ht="22.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ht="22.5" customHeight="1">
      <c r="A3" s="52" t="s">
        <v>38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4" customFormat="1" ht="41.25" customHeight="1">
      <c r="A4" s="61" t="s">
        <v>1</v>
      </c>
      <c r="B4" s="62" t="s">
        <v>2</v>
      </c>
      <c r="C4" s="62" t="s">
        <v>6</v>
      </c>
      <c r="D4" s="62"/>
      <c r="E4" s="62" t="s">
        <v>7</v>
      </c>
      <c r="F4" s="61" t="s">
        <v>3</v>
      </c>
      <c r="G4" s="61" t="s">
        <v>4</v>
      </c>
      <c r="H4" s="61"/>
      <c r="I4" s="61"/>
      <c r="J4" s="61"/>
      <c r="K4" s="61"/>
      <c r="L4" s="61"/>
      <c r="M4" s="63" t="s">
        <v>13</v>
      </c>
    </row>
    <row r="5" spans="1:31" ht="38.25" customHeight="1">
      <c r="A5" s="61"/>
      <c r="B5" s="62"/>
      <c r="C5" s="45" t="s">
        <v>14</v>
      </c>
      <c r="D5" s="46" t="s">
        <v>5</v>
      </c>
      <c r="E5" s="62"/>
      <c r="F5" s="61"/>
      <c r="G5" s="46" t="s">
        <v>8</v>
      </c>
      <c r="H5" s="45" t="s">
        <v>9</v>
      </c>
      <c r="I5" s="45" t="s">
        <v>10</v>
      </c>
      <c r="J5" s="45" t="s">
        <v>11</v>
      </c>
      <c r="K5" s="46" t="s">
        <v>3</v>
      </c>
      <c r="L5" s="46" t="s">
        <v>12</v>
      </c>
      <c r="M5" s="64"/>
    </row>
    <row r="6" spans="1:31" ht="20.25" customHeight="1">
      <c r="A6" s="8"/>
      <c r="B6" s="53" t="s">
        <v>33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35</v>
      </c>
    </row>
    <row r="8" spans="1:31" ht="20.25" customHeight="1">
      <c r="A8" s="11">
        <v>2</v>
      </c>
      <c r="B8" s="6" t="s">
        <v>16</v>
      </c>
      <c r="C8" s="24" t="s">
        <v>17</v>
      </c>
      <c r="D8" s="10">
        <v>56</v>
      </c>
      <c r="E8" s="10">
        <v>264</v>
      </c>
      <c r="F8" s="37" t="s">
        <v>17</v>
      </c>
      <c r="G8" s="10">
        <v>174600</v>
      </c>
      <c r="H8" s="37" t="s">
        <v>17</v>
      </c>
      <c r="I8" s="37" t="s">
        <v>17</v>
      </c>
      <c r="J8" s="10">
        <v>455280</v>
      </c>
      <c r="K8" s="37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4" t="s">
        <v>17</v>
      </c>
      <c r="D9" s="10">
        <v>72</v>
      </c>
      <c r="E9" s="10">
        <v>389</v>
      </c>
      <c r="F9" s="37" t="s">
        <v>17</v>
      </c>
      <c r="G9" s="37" t="s">
        <v>17</v>
      </c>
      <c r="H9" s="10">
        <v>956940</v>
      </c>
      <c r="I9" s="37" t="s">
        <v>17</v>
      </c>
      <c r="J9" s="37" t="s">
        <v>17</v>
      </c>
      <c r="K9" s="37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3">
        <v>4</v>
      </c>
      <c r="D10" s="10">
        <v>149</v>
      </c>
      <c r="E10" s="10">
        <v>716</v>
      </c>
      <c r="F10" s="10">
        <v>1</v>
      </c>
      <c r="G10" s="10">
        <v>537750</v>
      </c>
      <c r="H10" s="37" t="s">
        <v>17</v>
      </c>
      <c r="I10" s="37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3">
        <v>12</v>
      </c>
      <c r="D11" s="10">
        <v>2</v>
      </c>
      <c r="E11" s="37" t="s">
        <v>17</v>
      </c>
      <c r="F11" s="37" t="s">
        <v>17</v>
      </c>
      <c r="G11" s="37" t="s">
        <v>17</v>
      </c>
      <c r="H11" s="37" t="s">
        <v>17</v>
      </c>
      <c r="I11" s="37" t="s">
        <v>17</v>
      </c>
      <c r="J11" s="10">
        <v>281052</v>
      </c>
      <c r="K11" s="37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56" t="s">
        <v>37</v>
      </c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9"/>
      <c r="O13" s="5"/>
    </row>
    <row r="14" spans="1:31" ht="21" customHeight="1">
      <c r="A14" s="11">
        <v>1</v>
      </c>
      <c r="B14" s="6" t="s">
        <v>22</v>
      </c>
      <c r="C14" s="23">
        <v>2106</v>
      </c>
      <c r="D14" s="23">
        <v>81322</v>
      </c>
      <c r="E14" s="23">
        <v>399526</v>
      </c>
      <c r="F14" s="23">
        <v>23</v>
      </c>
      <c r="G14" s="10">
        <v>51698650</v>
      </c>
      <c r="H14" s="37" t="s">
        <v>17</v>
      </c>
      <c r="I14" s="10">
        <v>19750000</v>
      </c>
      <c r="J14" s="10">
        <v>55274060</v>
      </c>
      <c r="K14" s="10">
        <v>1800000</v>
      </c>
      <c r="L14" s="38">
        <f>SUM(G14:K14)</f>
        <v>128522710</v>
      </c>
      <c r="M14" s="1"/>
      <c r="O14" s="5"/>
    </row>
    <row r="15" spans="1:31" ht="19.5" customHeight="1">
      <c r="A15" s="11">
        <v>2</v>
      </c>
      <c r="B15" s="6" t="s">
        <v>23</v>
      </c>
      <c r="C15" s="25">
        <v>68</v>
      </c>
      <c r="D15" s="25">
        <v>1485</v>
      </c>
      <c r="E15" s="25">
        <v>7454</v>
      </c>
      <c r="F15" s="25">
        <v>1</v>
      </c>
      <c r="G15" s="25">
        <v>12950300</v>
      </c>
      <c r="H15" s="26" t="s">
        <v>17</v>
      </c>
      <c r="I15" s="25">
        <v>2500000</v>
      </c>
      <c r="J15" s="25">
        <v>2910540</v>
      </c>
      <c r="K15" s="25">
        <v>100000</v>
      </c>
      <c r="L15" s="38">
        <f>SUM(G15:K15)</f>
        <v>18460840</v>
      </c>
      <c r="M15" s="1"/>
      <c r="O15" s="5"/>
      <c r="P15" s="3" t="s">
        <v>35</v>
      </c>
    </row>
    <row r="16" spans="1:31" ht="18.75" customHeight="1">
      <c r="A16" s="11">
        <v>3</v>
      </c>
      <c r="B16" s="6" t="s">
        <v>24</v>
      </c>
      <c r="C16" s="28">
        <v>127</v>
      </c>
      <c r="D16" s="28">
        <v>1032</v>
      </c>
      <c r="E16" s="28">
        <v>5329</v>
      </c>
      <c r="F16" s="28">
        <v>9</v>
      </c>
      <c r="G16" s="44">
        <v>89100</v>
      </c>
      <c r="H16" s="29" t="s">
        <v>17</v>
      </c>
      <c r="I16" s="44">
        <v>1000000</v>
      </c>
      <c r="J16" s="28">
        <v>5099722</v>
      </c>
      <c r="K16" s="28">
        <v>900000</v>
      </c>
      <c r="L16" s="39">
        <v>7088822</v>
      </c>
      <c r="M16" s="1"/>
    </row>
    <row r="17" spans="1:15" ht="21" customHeight="1">
      <c r="A17" s="11">
        <v>4</v>
      </c>
      <c r="B17" s="6" t="s">
        <v>25</v>
      </c>
      <c r="C17" s="28">
        <v>255</v>
      </c>
      <c r="D17" s="28">
        <v>4693</v>
      </c>
      <c r="E17" s="28">
        <v>18977</v>
      </c>
      <c r="F17" s="28">
        <v>12</v>
      </c>
      <c r="G17" s="28">
        <v>9436500</v>
      </c>
      <c r="H17" s="23" t="s">
        <v>17</v>
      </c>
      <c r="I17" s="28">
        <v>4900000</v>
      </c>
      <c r="J17" s="28">
        <v>30525610</v>
      </c>
      <c r="K17" s="28">
        <v>1100000</v>
      </c>
      <c r="L17" s="39">
        <f>SUM(G17:K17)</f>
        <v>45962110</v>
      </c>
      <c r="M17" s="1"/>
    </row>
    <row r="18" spans="1:15" ht="18.75" customHeight="1">
      <c r="A18" s="11">
        <v>5</v>
      </c>
      <c r="B18" s="6" t="s">
        <v>26</v>
      </c>
      <c r="C18" s="28">
        <v>2666</v>
      </c>
      <c r="D18" s="28">
        <v>4010</v>
      </c>
      <c r="E18" s="28">
        <v>20284</v>
      </c>
      <c r="F18" s="28">
        <v>5</v>
      </c>
      <c r="G18" s="41" t="s">
        <v>17</v>
      </c>
      <c r="H18" s="36" t="s">
        <v>17</v>
      </c>
      <c r="I18" s="23">
        <v>52340000</v>
      </c>
      <c r="J18" s="23">
        <v>4179968</v>
      </c>
      <c r="K18" s="28">
        <v>500000</v>
      </c>
      <c r="L18" s="39">
        <f>SUM(I18:K18)</f>
        <v>57019968</v>
      </c>
      <c r="M18" s="1"/>
      <c r="O18" s="5"/>
    </row>
    <row r="19" spans="1:15" ht="21.75" customHeight="1">
      <c r="A19" s="12">
        <v>6</v>
      </c>
      <c r="B19" s="13" t="s">
        <v>15</v>
      </c>
      <c r="C19" s="30">
        <v>10485</v>
      </c>
      <c r="D19" s="30">
        <v>16336</v>
      </c>
      <c r="E19" s="30">
        <v>96165</v>
      </c>
      <c r="F19" s="30">
        <v>56</v>
      </c>
      <c r="G19" s="31" t="s">
        <v>17</v>
      </c>
      <c r="H19" s="31" t="s">
        <v>17</v>
      </c>
      <c r="I19" s="31" t="s">
        <v>17</v>
      </c>
      <c r="J19" s="30">
        <v>72301370</v>
      </c>
      <c r="K19" s="30">
        <v>5500000</v>
      </c>
      <c r="L19" s="39">
        <f>SUM(J19:K19)</f>
        <v>77801370</v>
      </c>
      <c r="M19" s="1"/>
    </row>
    <row r="20" spans="1:15" ht="18.75" customHeight="1">
      <c r="A20" s="11">
        <v>7</v>
      </c>
      <c r="B20" s="6" t="s">
        <v>27</v>
      </c>
      <c r="C20" s="23">
        <v>1</v>
      </c>
      <c r="D20" s="28">
        <v>1399</v>
      </c>
      <c r="E20" s="28">
        <v>7325</v>
      </c>
      <c r="F20" s="24" t="s">
        <v>17</v>
      </c>
      <c r="G20" s="28">
        <v>6524400</v>
      </c>
      <c r="H20" s="28">
        <v>7293450</v>
      </c>
      <c r="I20" s="24" t="s">
        <v>17</v>
      </c>
      <c r="J20" s="24" t="s">
        <v>17</v>
      </c>
      <c r="K20" s="24" t="s">
        <v>17</v>
      </c>
      <c r="L20" s="39">
        <f>SUM(G20:K20)</f>
        <v>13817850</v>
      </c>
      <c r="M20" s="1"/>
    </row>
    <row r="21" spans="1:15" ht="19.5" customHeight="1">
      <c r="A21" s="11">
        <v>8</v>
      </c>
      <c r="B21" s="6" t="s">
        <v>28</v>
      </c>
      <c r="C21" s="23">
        <v>44</v>
      </c>
      <c r="D21" s="28">
        <v>1543</v>
      </c>
      <c r="E21" s="28">
        <v>6783</v>
      </c>
      <c r="F21" s="24" t="s">
        <v>17</v>
      </c>
      <c r="G21" s="36" t="s">
        <v>17</v>
      </c>
      <c r="H21" s="23">
        <v>4158000</v>
      </c>
      <c r="I21" s="36" t="s">
        <v>17</v>
      </c>
      <c r="J21" s="23">
        <v>2349570</v>
      </c>
      <c r="K21" s="24" t="s">
        <v>17</v>
      </c>
      <c r="L21" s="39">
        <f>SUM(H21:K21)</f>
        <v>6507570</v>
      </c>
      <c r="M21" s="1"/>
    </row>
    <row r="22" spans="1:15" ht="20.25" customHeight="1">
      <c r="A22" s="11">
        <v>9</v>
      </c>
      <c r="B22" s="6" t="s">
        <v>29</v>
      </c>
      <c r="C22" s="28">
        <v>215</v>
      </c>
      <c r="D22" s="28">
        <v>87955</v>
      </c>
      <c r="E22" s="28">
        <v>177315</v>
      </c>
      <c r="F22" s="23">
        <v>5</v>
      </c>
      <c r="G22" s="24" t="s">
        <v>17</v>
      </c>
      <c r="H22" s="24" t="s">
        <v>17</v>
      </c>
      <c r="I22" s="24" t="s">
        <v>17</v>
      </c>
      <c r="J22" s="28">
        <v>30412320</v>
      </c>
      <c r="K22" s="24" t="s">
        <v>17</v>
      </c>
      <c r="L22" s="39">
        <f>SUM(J22:K22)</f>
        <v>30412320</v>
      </c>
      <c r="M22" s="1"/>
    </row>
    <row r="23" spans="1:15" ht="18.75" customHeight="1">
      <c r="A23" s="11">
        <v>10</v>
      </c>
      <c r="B23" s="6" t="s">
        <v>30</v>
      </c>
      <c r="C23" s="28">
        <v>464</v>
      </c>
      <c r="D23" s="28">
        <v>63223</v>
      </c>
      <c r="E23" s="28">
        <v>308046</v>
      </c>
      <c r="F23" s="23">
        <v>2</v>
      </c>
      <c r="G23" s="28">
        <v>5760000</v>
      </c>
      <c r="H23" s="24" t="s">
        <v>17</v>
      </c>
      <c r="I23" s="28">
        <v>100000000</v>
      </c>
      <c r="J23" s="28">
        <v>57352650</v>
      </c>
      <c r="K23" s="24" t="s">
        <v>17</v>
      </c>
      <c r="L23" s="39">
        <f>SUM(G23:K23)</f>
        <v>163112650</v>
      </c>
      <c r="M23" s="1"/>
    </row>
    <row r="24" spans="1:15" ht="19.5" customHeight="1">
      <c r="A24" s="11">
        <v>11</v>
      </c>
      <c r="B24" s="6" t="s">
        <v>31</v>
      </c>
      <c r="C24" s="25">
        <v>353</v>
      </c>
      <c r="D24" s="40">
        <v>121392</v>
      </c>
      <c r="E24" s="40">
        <v>504208</v>
      </c>
      <c r="F24" s="27" t="s">
        <v>17</v>
      </c>
      <c r="G24" s="25">
        <v>15660200</v>
      </c>
      <c r="H24" s="26" t="s">
        <v>17</v>
      </c>
      <c r="I24" s="25">
        <v>400000</v>
      </c>
      <c r="J24" s="25">
        <v>41201420</v>
      </c>
      <c r="K24" s="27" t="s">
        <v>17</v>
      </c>
      <c r="L24" s="38">
        <f>SUM(G24:K24)</f>
        <v>57261620</v>
      </c>
      <c r="M24" s="1"/>
    </row>
    <row r="25" spans="1:15" ht="20.25" customHeight="1">
      <c r="A25" s="12">
        <v>12</v>
      </c>
      <c r="B25" s="13" t="s">
        <v>32</v>
      </c>
      <c r="C25" s="35" t="s">
        <v>17</v>
      </c>
      <c r="D25" s="32">
        <v>15523</v>
      </c>
      <c r="E25" s="32">
        <v>63082</v>
      </c>
      <c r="F25" s="35">
        <v>1</v>
      </c>
      <c r="G25" s="32">
        <v>16650</v>
      </c>
      <c r="H25" s="33" t="s">
        <v>17</v>
      </c>
      <c r="I25" s="33" t="s">
        <v>17</v>
      </c>
      <c r="J25" s="32">
        <v>10552740</v>
      </c>
      <c r="K25" s="33" t="s">
        <v>17</v>
      </c>
      <c r="L25" s="38">
        <f>SUM(G25:K25)</f>
        <v>10569390</v>
      </c>
      <c r="M25" s="2"/>
      <c r="O25" s="34"/>
    </row>
    <row r="26" spans="1:15" ht="18" customHeight="1">
      <c r="A26" s="2"/>
      <c r="B26" s="19" t="s">
        <v>12</v>
      </c>
      <c r="C26" s="17">
        <f>SUM(C14:C25)</f>
        <v>16784</v>
      </c>
      <c r="D26" s="17">
        <f>SUM(D14:D25)</f>
        <v>399913</v>
      </c>
      <c r="E26" s="17">
        <f>SUM(E14:E25)</f>
        <v>1614494</v>
      </c>
      <c r="F26" s="17">
        <f>SUM(F14:F25)</f>
        <v>114</v>
      </c>
      <c r="G26" s="17">
        <f>SUM(G14:G25)</f>
        <v>102135800</v>
      </c>
      <c r="H26" s="17">
        <f>SUM(H20:H25)</f>
        <v>11451450</v>
      </c>
      <c r="I26" s="17">
        <f>SUM(I14:I25)</f>
        <v>180890000</v>
      </c>
      <c r="J26" s="17">
        <f>SUM(J14:J25)</f>
        <v>312159970</v>
      </c>
      <c r="K26" s="17">
        <f>SUM(K14:K25)</f>
        <v>9900000</v>
      </c>
      <c r="L26" s="17">
        <f>SUM(L14:L25)</f>
        <v>616537220</v>
      </c>
      <c r="M26" s="1"/>
    </row>
    <row r="27" spans="1:15" ht="20.25" customHeight="1">
      <c r="A27" s="1"/>
      <c r="B27" s="14" t="s">
        <v>34</v>
      </c>
      <c r="C27" s="17">
        <f>C26+C12</f>
        <v>17189</v>
      </c>
      <c r="D27" s="16">
        <f>D26+D12</f>
        <v>402059</v>
      </c>
      <c r="E27" s="16">
        <f>E26+E12</f>
        <v>1629405</v>
      </c>
      <c r="F27" s="49">
        <f>F26+F12</f>
        <v>121</v>
      </c>
      <c r="G27" s="17">
        <f t="shared" ref="G27:L27" si="1">G26+G12</f>
        <v>105683150</v>
      </c>
      <c r="H27" s="17">
        <f t="shared" si="1"/>
        <v>15244230</v>
      </c>
      <c r="I27" s="17">
        <f t="shared" si="1"/>
        <v>221190000</v>
      </c>
      <c r="J27" s="17">
        <f t="shared" si="1"/>
        <v>327865550</v>
      </c>
      <c r="K27" s="47">
        <f>K26+K12</f>
        <v>10600000</v>
      </c>
      <c r="L27" s="17">
        <f t="shared" si="1"/>
        <v>680582930</v>
      </c>
      <c r="M27" s="42"/>
    </row>
    <row r="28" spans="1:15" ht="25.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5">
      <c r="C29" s="5"/>
      <c r="G29" s="5"/>
    </row>
    <row r="30" spans="1:15">
      <c r="C30" s="20"/>
      <c r="D30" s="20"/>
      <c r="E30" s="20"/>
      <c r="F30" s="20"/>
      <c r="G30" s="34"/>
      <c r="I30" s="20"/>
      <c r="J30" s="20"/>
      <c r="K30" s="20"/>
      <c r="L30" s="48"/>
    </row>
    <row r="34" spans="3:10">
      <c r="C34" s="34"/>
      <c r="E34" s="34"/>
      <c r="G34" s="43"/>
      <c r="H34" s="43"/>
      <c r="I34" s="43"/>
      <c r="J34" s="43"/>
    </row>
    <row r="35" spans="3:10">
      <c r="D35" s="34"/>
    </row>
  </sheetData>
  <mergeCells count="14">
    <mergeCell ref="N2:AE2"/>
    <mergeCell ref="N3:AE3"/>
    <mergeCell ref="G4:L4"/>
    <mergeCell ref="A4:A5"/>
    <mergeCell ref="B4:B5"/>
    <mergeCell ref="C4:D4"/>
    <mergeCell ref="E4:E5"/>
    <mergeCell ref="F4:F5"/>
    <mergeCell ref="M4:M5"/>
    <mergeCell ref="A28:M28"/>
    <mergeCell ref="A2:M2"/>
    <mergeCell ref="A3:M3"/>
    <mergeCell ref="B6:M6"/>
    <mergeCell ref="B13:M13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2015-08-25T16:03:22Z</cp:lastPrinted>
  <dcterms:created xsi:type="dcterms:W3CDTF">2015-08-13T04:55:21Z</dcterms:created>
  <dcterms:modified xsi:type="dcterms:W3CDTF">2015-08-25T16:05:18Z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