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M27" i="1"/>
  <c r="C27"/>
  <c r="C26"/>
  <c r="G26" l="1"/>
  <c r="J26"/>
  <c r="D26" l="1"/>
  <c r="E26"/>
  <c r="M19" l="1"/>
  <c r="F26"/>
  <c r="M14"/>
  <c r="M15"/>
  <c r="M16"/>
  <c r="M17"/>
  <c r="M18"/>
  <c r="M20"/>
  <c r="M21"/>
  <c r="M22"/>
  <c r="M23"/>
  <c r="M24"/>
  <c r="M25"/>
  <c r="H26"/>
  <c r="I26"/>
  <c r="K26"/>
  <c r="L26"/>
  <c r="M26" l="1"/>
  <c r="C12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12" l="1"/>
</calcChain>
</file>

<file path=xl/sharedStrings.xml><?xml version="1.0" encoding="utf-8"?>
<sst xmlns="http://schemas.openxmlformats.org/spreadsheetml/2006/main" count="113" uniqueCount="46">
  <si>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</si>
  <si>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</si>
  <si>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</si>
  <si>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</si>
  <si>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</si>
  <si>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</si>
  <si>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</si>
  <si>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</si>
  <si>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</si>
  <si>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</si>
  <si>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</si>
  <si>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</si>
  <si>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</si>
  <si>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</si>
  <si>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</si>
  <si>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</si>
  <si>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</si>
  <si>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</si>
  <si>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</si>
  <si>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</si>
  <si>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</si>
  <si>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</si>
  <si>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</si>
  <si>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</si>
  <si>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</si>
  <si>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</si>
  <si>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</si>
  <si>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</si>
  <si>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</si>
  <si>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</si>
  <si>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</si>
  <si>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</si>
  <si>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</si>
  <si>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</si>
  <si>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</si>
  <si>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</si>
  <si>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</si>
  <si>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</si>
  <si>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</si>
  <si>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</si>
  <si>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</si>
  <si>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(၁၁-၉-၂၀၁၅)</t>
    </r>
  </si>
  <si>
    <t>ဇူလိုင်လ(၁၆)ရက်နေ့မှ စက်တင်ဘာလ(၁၁)ရက်နေ့ထိ</t>
  </si>
  <si>
    <t xml:space="preserve">(၁၀-၉-၂၀၁၅)နေ့စာရင်းနှင့် ကွာခြားချက်မှာ  စစ်ကိုင်းတိုင်းဒေသကြီး၌  ထောက်ပံ့မှုစုစုပေါင်းတွင် (၄၈၀၁၂၆၀ိ/-)၊ မန္တလေးတိုင်းဒေသကြီး၌ (၈၂၉၀၈ိ/-)နှင့် 
</t>
  </si>
  <si>
    <t xml:space="preserve"> ရန်ကုန်တိုင်းဒေသကြီး၌ (၁၈၆၀၀ိ/-)တိုးလာပါသည်။ 
</t>
  </si>
  <si>
    <t xml:space="preserve"> ပျက်စီးအိမ်ခြေတွင် ချင်းပြည်နယ်၌ (၉)လုံးတိုးလာပြီး ဧရာဝတီတိုင်းဒေသကြီး၌ (၁၀၅၃)လုံး လျော့သွားပါသည်။
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</si>
</sst>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P19" sqref="P19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2" t="s">
        <v>40</v>
      </c>
      <c r="N1" s="62"/>
    </row>
    <row r="2" spans="1:32" ht="22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ht="22.5" customHeight="1">
      <c r="A3" s="82" t="s">
        <v>41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77" t="s">
        <v>1</v>
      </c>
      <c r="B4" s="78" t="s">
        <v>31</v>
      </c>
      <c r="C4" s="83" t="s">
        <v>34</v>
      </c>
      <c r="D4" s="83" t="s">
        <v>36</v>
      </c>
      <c r="E4" s="78" t="s">
        <v>4</v>
      </c>
      <c r="F4" s="77" t="s">
        <v>2</v>
      </c>
      <c r="G4" s="77" t="s">
        <v>3</v>
      </c>
      <c r="H4" s="77"/>
      <c r="I4" s="77"/>
      <c r="J4" s="77"/>
      <c r="K4" s="77"/>
      <c r="L4" s="77"/>
      <c r="M4" s="77"/>
      <c r="N4" s="79" t="s">
        <v>10</v>
      </c>
    </row>
    <row r="5" spans="1:32" ht="47.25" customHeight="1">
      <c r="A5" s="77"/>
      <c r="B5" s="78"/>
      <c r="C5" s="84"/>
      <c r="D5" s="84"/>
      <c r="E5" s="78"/>
      <c r="F5" s="77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0"/>
    </row>
    <row r="6" spans="1:32" ht="21" customHeight="1">
      <c r="A6" s="8"/>
      <c r="B6" s="69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2" t="s">
        <v>42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5"/>
      <c r="P13" s="42"/>
    </row>
    <row r="14" spans="1:32" ht="21" customHeight="1">
      <c r="A14" s="11">
        <v>1</v>
      </c>
      <c r="B14" s="6" t="s">
        <v>18</v>
      </c>
      <c r="C14" s="10">
        <v>2123</v>
      </c>
      <c r="D14" s="10">
        <v>97389</v>
      </c>
      <c r="E14" s="10">
        <v>473239</v>
      </c>
      <c r="F14" s="10">
        <v>24</v>
      </c>
      <c r="G14" s="10">
        <v>40168750</v>
      </c>
      <c r="H14" s="10">
        <v>1485000</v>
      </c>
      <c r="I14" s="10">
        <v>19750000</v>
      </c>
      <c r="J14" s="10">
        <v>64647710</v>
      </c>
      <c r="K14" s="10">
        <v>2100000</v>
      </c>
      <c r="L14" s="10" t="s">
        <v>13</v>
      </c>
      <c r="M14" s="31">
        <f>SUM(G14:L14)</f>
        <v>128151460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>SUM(G15:L15)</f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>SUM(G16:L16)</f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>SUM(G17:L17)</f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>SUM(G18:L18)</f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>SUM(J19:L19)</f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ref="M20:M25" si="1">SUM(G20:L20)</f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39067</v>
      </c>
      <c r="D26" s="31">
        <f>SUM(D14:D25)</f>
        <v>422098</v>
      </c>
      <c r="E26" s="31">
        <f>SUM(E14:E25)</f>
        <v>1679041</v>
      </c>
      <c r="F26" s="31">
        <f t="shared" ref="F26:L26" si="2">SUM(F14:F25)</f>
        <v>122</v>
      </c>
      <c r="G26" s="30">
        <f>SUM(G14:G25)</f>
        <v>92649300</v>
      </c>
      <c r="H26" s="31">
        <f t="shared" si="2"/>
        <v>12936450</v>
      </c>
      <c r="I26" s="31">
        <f t="shared" si="2"/>
        <v>97340000</v>
      </c>
      <c r="J26" s="31">
        <f>SUM(J14:J25)</f>
        <v>328769084</v>
      </c>
      <c r="K26" s="33">
        <f t="shared" si="2"/>
        <v>10400000</v>
      </c>
      <c r="L26" s="33">
        <f t="shared" si="2"/>
        <v>293315270</v>
      </c>
      <c r="M26" s="30">
        <f>SUM(G26:L26)</f>
        <v>835410104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39472</v>
      </c>
      <c r="D27" s="48">
        <f>D26+D12</f>
        <v>424244</v>
      </c>
      <c r="E27" s="48">
        <f>E26+E12</f>
        <v>1693952</v>
      </c>
      <c r="F27" s="49">
        <f>F26+F12</f>
        <v>129</v>
      </c>
      <c r="G27" s="47">
        <f>G26+G12</f>
        <v>96196650</v>
      </c>
      <c r="H27" s="47">
        <f t="shared" ref="H27:K27" si="3">H26+H12</f>
        <v>16729230</v>
      </c>
      <c r="I27" s="47">
        <f t="shared" si="3"/>
        <v>137640000</v>
      </c>
      <c r="J27" s="57">
        <f>J26+J12</f>
        <v>344474664</v>
      </c>
      <c r="K27" s="50">
        <f t="shared" si="3"/>
        <v>11100000</v>
      </c>
      <c r="L27" s="58">
        <v>293315270</v>
      </c>
      <c r="M27" s="47">
        <f>SUM(G27:L27)</f>
        <v>899455814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21" customHeight="1">
      <c r="A29" s="52" t="s">
        <v>38</v>
      </c>
      <c r="B29" s="53" t="s">
        <v>37</v>
      </c>
      <c r="C29" s="67" t="s">
        <v>43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7" ht="19.5" customHeight="1">
      <c r="A30" s="56"/>
      <c r="B30" s="56"/>
      <c r="C30" s="67" t="s">
        <v>44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7" ht="18" customHeight="1">
      <c r="C31" s="67" t="s">
        <v>45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7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26.25" customHeight="1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s="54" customFormat="1" ht="22.5" customHeight="1">
      <c r="A34" s="66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2:N32"/>
    <mergeCell ref="A33:N33"/>
    <mergeCell ref="A34:N34"/>
    <mergeCell ref="C29:N29"/>
    <mergeCell ref="C31:N31"/>
    <mergeCell ref="B6:N6"/>
    <mergeCell ref="B13:N13"/>
    <mergeCell ref="C30:N30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2015-09-11T11:18:25Z</cp:lastPrinted>
  <dcterms:created xsi:type="dcterms:W3CDTF">2015-08-13T04:55:21Z</dcterms:created>
  <dcterms:modified xsi:type="dcterms:W3CDTF">2015-09-11T12:44:52Z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