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23" i="3"/>
  <c r="N39"/>
  <c r="N21"/>
  <c r="N11"/>
  <c r="N20" l="1"/>
  <c r="N66" l="1"/>
  <c r="N61"/>
  <c r="N62"/>
  <c r="N63"/>
  <c r="N64"/>
  <c r="N59"/>
  <c r="N60"/>
  <c r="N197"/>
  <c r="N191"/>
  <c r="N7" l="1"/>
  <c r="N8"/>
  <c r="N9"/>
  <c r="N10"/>
  <c r="N12"/>
  <c r="N13"/>
  <c r="N14"/>
  <c r="N17"/>
  <c r="N19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N29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R109" l="1"/>
  <c r="R105"/>
  <c r="D105"/>
  <c r="K197"/>
  <c r="L78"/>
  <c r="N69"/>
  <c r="N52" l="1"/>
  <c r="H197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<sst xmlns="http://schemas.openxmlformats.org/spreadsheetml/2006/main" count="3986" uniqueCount="416">
  <si>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</si>
  <si>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</si>
  <si>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</si>
  <si>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</si>
  <si>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</si>
  <si>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</si>
  <si>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</si>
  <si>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</si>
  <si>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</si>
  <si>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</si>
  <si>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</si>
  <si>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</si>
  <si>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</si>
  <si>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</si>
  <si>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</si>
  <si>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</si>
  <si>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</si>
  <si>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</si>
  <si>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</si>
  <si>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</si>
  <si>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</si>
  <si>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</si>
  <si>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</si>
  <si>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</si>
  <si>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</si>
  <si>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</si>
  <si>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</si>
  <si>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</si>
  <si>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</si>
  <si>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</si>
  <si>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</si>
  <si>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</si>
  <si>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</si>
  <si>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</si>
  <si>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</si>
  <si>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</si>
  <si>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</si>
  <si>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</si>
  <si>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</si>
  <si>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</si>
  <si>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</si>
  <si>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</si>
  <si>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</si>
  <si>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</si>
  <si>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</si>
  <si>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</si>
  <si>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</si>
  <si>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</si>
  <si>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</si>
  <si>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</si>
  <si>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</si>
  <si>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</si>
  <si>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</si>
  <si>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</si>
  <si>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</si>
  <si>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</si>
  <si>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</si>
  <si>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</si>
  <si>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</si>
  <si>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</si>
  <si>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</si>
  <si>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</si>
  <si>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</si>
  <si>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</si>
  <si>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</si>
  <si>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</si>
  <si>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</si>
  <si>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</si>
  <si>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</si>
  <si>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</si>
  <si>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</si>
  <si>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</si>
  <si>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</si>
  <si>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</si>
  <si>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</si>
  <si>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</si>
  <si>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</si>
  <si>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</si>
  <si>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</si>
  <si>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</si>
  <si>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</si>
  <si>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</si>
  <si>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</si>
  <si>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</si>
  <si>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</si>
  <si>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</si>
  <si>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</si>
  <si>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</si>
  <si>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</si>
  <si>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</si>
  <si>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</si>
  <si>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</si>
  <si>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</si>
  <si>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</si>
  <si>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</si>
  <si>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</si>
  <si>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</si>
  <si>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</si>
  <si>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</si>
  <si>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</si>
  <si>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</si>
  <si>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</si>
  <si>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</si>
  <si>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</si>
  <si>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</si>
  <si>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</si>
  <si>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</si>
  <si>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</si>
  <si>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</si>
  <si>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</si>
  <si>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</si>
  <si>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</si>
  <si>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</si>
  <si>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</si>
  <si>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</si>
  <si>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</si>
  <si>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</si>
  <si>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</si>
  <si>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</si>
  <si>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</si>
  <si>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</si>
  <si>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</si>
  <si>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</si>
  <si>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</si>
  <si>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</si>
  <si>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</si>
  <si>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</si>
  <si>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</si>
  <si>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</si>
  <si>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</si>
  <si>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</si>
  <si>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</si>
  <si>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</si>
  <si>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</si>
  <si>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</si>
  <si>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</si>
  <si>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</si>
  <si>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</si>
  <si>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</si>
  <si>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</si>
  <si>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</si>
  <si>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</si>
  <si>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</si>
  <si>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</si>
  <si>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</si>
  <si>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</si>
  <si>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</si>
  <si>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</si>
  <si>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</si>
  <si>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</si>
  <si>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</si>
  <si>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</si>
  <si>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</si>
  <si>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</si>
  <si>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</si>
  <si>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</si>
  <si>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</si>
  <si>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</si>
  <si>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</si>
  <si>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</si>
  <si>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</si>
  <si>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</si>
  <si>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</si>
  <si>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</si>
  <si>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</si>
  <si>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</si>
  <si>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</si>
  <si>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</si>
  <si>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</si>
  <si>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</si>
  <si>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</si>
  <si>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</si>
  <si>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</si>
  <si>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</si>
  <si>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</si>
  <si>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</si>
  <si>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</si>
  <si>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</si>
  <si>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</si>
  <si>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</si>
  <si>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</si>
  <si>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</si>
  <si>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</si>
  <si>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</si>
  <si>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</si>
  <si>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</si>
  <si>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</si>
  <si>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</si>
  <si>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</si>
  <si>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</si>
  <si>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</si>
  <si>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</si>
  <si>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</si>
  <si>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</si>
  <si>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</si>
  <si>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</si>
  <si>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</si>
  <si>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</si>
  <si>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</si>
  <si>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</si>
  <si>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</si>
  <si>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</si>
  <si>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</si>
  <si>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</si>
  <si>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</si>
  <si>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</si>
  <si>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</si>
  <si>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</si>
  <si>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</si>
  <si>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</si>
  <si>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</si>
  <si>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</si>
  <si>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</si>
  <si>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</si>
  <si>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</si>
  <si>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</si>
  <si>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</si>
  <si>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</si>
  <si>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</si>
  <si>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</si>
  <si>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</si>
  <si>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</si>
  <si>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</si>
  <si>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</si>
  <si>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</si>
  <si>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</si>
  <si>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</si>
  <si>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</si>
  <si>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</si>
  <si>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</si>
  <si>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</si>
  <si>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</si>
  <si>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</si>
  <si>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</si>
  <si>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</si>
  <si>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</si>
  <si>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</si>
  <si>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</si>
  <si>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</si>
  <si>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</si>
  <si>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</si>
  <si>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</si>
  <si>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</si>
  <si>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</si>
  <si>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</si>
  <si>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</si>
  <si>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</si>
  <si>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</si>
  <si>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</si>
  <si>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</si>
  <si>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</si>
  <si>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</si>
  <si>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</si>
  <si>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</si>
  <si>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</si>
  <si>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</si>
  <si>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</si>
  <si>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</si>
  <si>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</si>
  <si>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</si>
  <si>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</si>
  <si>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</si>
  <si>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</si>
  <si>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</si>
  <si>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</si>
  <si>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</si>
  <si>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</si>
  <si>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</si>
  <si>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</si>
  <si>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</si>
  <si>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</si>
  <si>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</si>
  <si>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</si>
  <si>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</si>
  <si>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</si>
  <si>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</si>
  <si>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</si>
  <si>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</si>
  <si>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</si>
  <si>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</si>
  <si>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</si>
  <si>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</si>
  <si>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</si>
  <si>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</si>
  <si>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</si>
  <si>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</si>
  <si>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</si>
  <si>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</si>
  <si>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</si>
  <si>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</si>
  <si>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</si>
  <si>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</si>
  <si>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</si>
  <si>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</si>
  <si>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</si>
  <si>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</si>
  <si>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</si>
  <si>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</si>
  <si>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</si>
  <si>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</si>
  <si>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</si>
  <si>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</si>
  <si>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</si>
  <si>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</si>
  <si>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</si>
  <si>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</si>
  <si>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</si>
  <si>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</si>
  <si>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</si>
  <si>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</si>
  <si>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</si>
  <si>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</si>
  <si>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</si>
  <si>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</si>
  <si>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</si>
  <si>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</si>
  <si>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</si>
  <si>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</si>
  <si>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</si>
  <si>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</si>
  <si>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</si>
  <si>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</si>
  <si>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</si>
  <si>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</si>
  <si>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</si>
  <si>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</si>
  <si>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</si>
  <si>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</si>
  <si>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</si>
  <si>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</si>
  <si>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</si>
  <si>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</si>
  <si>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</si>
  <si>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</si>
  <si>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</si>
  <si>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</si>
  <si>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</si>
  <si>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</si>
  <si>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</si>
  <si>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</si>
  <si>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</si>
  <si>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</si>
  <si>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</si>
  <si>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</si>
  <si>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</si>
  <si>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</si>
  <si>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</si>
  <si>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</si>
  <si>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</si>
  <si>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</si>
  <si>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</si>
  <si>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</si>
  <si>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</si>
  <si>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</si>
  <si>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</si>
  <si>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</si>
  <si>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</si>
  <si>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</si>
  <si>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</si>
  <si>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</si>
  <si>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</si>
  <si>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</si>
  <si>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</si>
  <si>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</si>
  <si>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</si>
  <si>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</si>
  <si>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</si>
  <si>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</si>
  <si>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</si>
  <si>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</si>
  <si>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</si>
  <si>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</si>
  <si>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</si>
  <si>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</si>
  <si>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</si>
  <si>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စခန်း-၁ခု၊(ကျား၊မ၊ပုဝါ)(၄၀၀)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</si>
  <si>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</si>
  <si>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</si>
  <si>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</si>
  <si>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</si>
  <si>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</si>
  <si>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</si>
  <si>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</si>
  <si>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</si>
  <si>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</si>
  <si>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</si>
  <si>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</si>
  <si>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</si>
  <si>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</si>
  <si>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</si>
  <si>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</si>
  <si>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</si>
  <si>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</si>
  <si>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</si>
  <si>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</si>
  <si>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</si>
  <si>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</si>
  <si>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</si>
  <si>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</si>
  <si>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</si>
  <si>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</si>
  <si>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</si>
  <si>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</si>
  <si>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</si>
  <si>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</si>
  <si>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</si>
  <si>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</si>
  <si>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</si>
  <si>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</si>
  <si>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</si>
  <si>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</si>
  <si>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t xml:space="preserve"> ပစ္စည်း-၄မျိုး(၅)၊ စခန်းသိမ်းပြီး</t>
  </si>
  <si>
    <t xml:space="preserve">မှတ်ချက်။         စစ်ကိုင်းတိုင်း‌ေဒသကြီးတွင် ကယ်ဆယ်ရေးစခန်း(၁၄)ခု ရှိပါသည်။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</si>
  <si>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 စခန်းသိမ်းပြီး</t>
  </si>
  <si>
    <t>ကျား(၄၆၅)၊မ(၃၄၀)၊တီရှပ်(၁၀၄)၊ ပုဝါ(၂၄၀)၊ခြင်ထောင်(၃၈၅)၊စောင် (၂၆၀)၊ ဆပ်ပြာ(၁၆၀)၊ဇလုံ(၁၀၄) စခန်း(၂)ခု၊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</si>
  <si>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(၁၇-၉-၂၀၁၅)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</si>
</sst>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workbookViewId="0">
      <selection activeCell="O40" sqref="O40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8" ht="21.75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</row>
    <row r="3" spans="1:18" ht="24.75" customHeight="1">
      <c r="A3" s="252" t="s">
        <v>415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Q3" s="24"/>
      <c r="R3" s="24"/>
    </row>
    <row r="4" spans="1:18" ht="18.75" customHeight="1">
      <c r="A4" s="232"/>
      <c r="B4" s="232" t="s">
        <v>2</v>
      </c>
      <c r="C4" s="232" t="s">
        <v>48</v>
      </c>
      <c r="D4" s="228" t="s">
        <v>387</v>
      </c>
      <c r="E4" s="228" t="s">
        <v>393</v>
      </c>
      <c r="F4" s="228" t="s">
        <v>4</v>
      </c>
      <c r="G4" s="232" t="s">
        <v>49</v>
      </c>
      <c r="H4" s="232" t="s">
        <v>5</v>
      </c>
      <c r="I4" s="232"/>
      <c r="J4" s="232"/>
      <c r="K4" s="232"/>
      <c r="L4" s="232"/>
      <c r="M4" s="232"/>
      <c r="N4" s="232"/>
      <c r="O4" s="228" t="s">
        <v>6</v>
      </c>
      <c r="Q4" s="135"/>
      <c r="R4" s="136"/>
    </row>
    <row r="5" spans="1:18" ht="49.5" customHeight="1">
      <c r="A5" s="232"/>
      <c r="B5" s="232"/>
      <c r="C5" s="232"/>
      <c r="D5" s="229"/>
      <c r="E5" s="229"/>
      <c r="F5" s="229"/>
      <c r="G5" s="232"/>
      <c r="H5" s="189" t="s">
        <v>8</v>
      </c>
      <c r="I5" s="188" t="s">
        <v>11</v>
      </c>
      <c r="J5" s="224" t="s">
        <v>12</v>
      </c>
      <c r="K5" s="189" t="s">
        <v>14</v>
      </c>
      <c r="L5" s="189" t="s">
        <v>9</v>
      </c>
      <c r="M5" s="189" t="s">
        <v>378</v>
      </c>
      <c r="N5" s="189" t="s">
        <v>10</v>
      </c>
      <c r="O5" s="229"/>
      <c r="P5" s="1" t="s">
        <v>268</v>
      </c>
      <c r="Q5" s="135"/>
      <c r="R5" s="135"/>
    </row>
    <row r="6" spans="1:18" ht="18.75" customHeight="1">
      <c r="A6" s="5">
        <v>1</v>
      </c>
      <c r="B6" s="226" t="s">
        <v>15</v>
      </c>
      <c r="C6" s="2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404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407</v>
      </c>
      <c r="P14" s="135"/>
      <c r="Q14" s="135"/>
      <c r="R14" s="135"/>
    </row>
    <row r="15" spans="1:18" ht="20.25" customHeight="1">
      <c r="A15" s="7"/>
      <c r="B15" s="203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20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20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20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SUM(H19:M19)</f>
        <v>5045650</v>
      </c>
      <c r="O19" s="13" t="s">
        <v>375</v>
      </c>
      <c r="P19" s="136"/>
      <c r="Q19" s="135"/>
      <c r="R19" s="135"/>
    </row>
    <row r="20" spans="1:20" ht="66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9</v>
      </c>
      <c r="H20" s="176">
        <v>5265000</v>
      </c>
      <c r="I20" s="88">
        <v>1485000</v>
      </c>
      <c r="J20" s="88">
        <v>14400000</v>
      </c>
      <c r="K20" s="88">
        <v>37596660</v>
      </c>
      <c r="L20" s="88">
        <v>900000</v>
      </c>
      <c r="M20" s="88" t="s">
        <v>46</v>
      </c>
      <c r="N20" s="143">
        <f>SUM(H20:M20)</f>
        <v>59646660</v>
      </c>
      <c r="O20" s="11" t="s">
        <v>413</v>
      </c>
      <c r="P20" s="135"/>
      <c r="Q20" s="135"/>
      <c r="R20" s="135"/>
    </row>
    <row r="21" spans="1:20" ht="21.75" customHeight="1">
      <c r="A21" s="7"/>
      <c r="B21" s="83" t="s">
        <v>30</v>
      </c>
      <c r="C21" s="83" t="s">
        <v>42</v>
      </c>
      <c r="D21" s="87">
        <v>15</v>
      </c>
      <c r="E21" s="88">
        <v>1097</v>
      </c>
      <c r="F21" s="88">
        <v>5552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58</v>
      </c>
      <c r="P21" s="135"/>
      <c r="Q21" s="135"/>
      <c r="R21" s="135"/>
    </row>
    <row r="22" spans="1:20" ht="24.75" customHeight="1">
      <c r="A22" s="7"/>
      <c r="B22" s="195" t="s">
        <v>31</v>
      </c>
      <c r="C22" s="111" t="s">
        <v>43</v>
      </c>
      <c r="D22" s="17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20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20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20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20" ht="15.75" customHeight="1">
      <c r="A26" s="230">
        <v>2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117"/>
      <c r="Q26" s="135"/>
      <c r="R26" s="135"/>
    </row>
    <row r="27" spans="1:20" ht="18.75" customHeight="1">
      <c r="A27" s="232" t="s">
        <v>1</v>
      </c>
      <c r="B27" s="228" t="s">
        <v>2</v>
      </c>
      <c r="C27" s="232" t="s">
        <v>48</v>
      </c>
      <c r="D27" s="228" t="s">
        <v>387</v>
      </c>
      <c r="E27" s="228" t="s">
        <v>392</v>
      </c>
      <c r="F27" s="228" t="s">
        <v>4</v>
      </c>
      <c r="G27" s="232" t="s">
        <v>49</v>
      </c>
      <c r="H27" s="232" t="s">
        <v>5</v>
      </c>
      <c r="I27" s="232"/>
      <c r="J27" s="232"/>
      <c r="K27" s="232"/>
      <c r="L27" s="232"/>
      <c r="M27" s="232"/>
      <c r="N27" s="232"/>
      <c r="O27" s="232" t="s">
        <v>6</v>
      </c>
      <c r="P27" s="117"/>
      <c r="Q27" s="135"/>
      <c r="R27" s="135"/>
    </row>
    <row r="28" spans="1:20" ht="47.25" customHeight="1">
      <c r="A28" s="232"/>
      <c r="B28" s="229"/>
      <c r="C28" s="232"/>
      <c r="D28" s="229"/>
      <c r="E28" s="229"/>
      <c r="F28" s="229"/>
      <c r="G28" s="232"/>
      <c r="H28" s="221" t="s">
        <v>8</v>
      </c>
      <c r="I28" s="188" t="s">
        <v>11</v>
      </c>
      <c r="J28" s="221" t="s">
        <v>12</v>
      </c>
      <c r="K28" s="221" t="s">
        <v>14</v>
      </c>
      <c r="L28" s="221" t="s">
        <v>9</v>
      </c>
      <c r="M28" s="188" t="s">
        <v>378</v>
      </c>
      <c r="N28" s="221" t="s">
        <v>10</v>
      </c>
      <c r="O28" s="232"/>
      <c r="P28" s="135"/>
      <c r="Q28" s="133"/>
      <c r="R28" s="135"/>
      <c r="S28" s="135"/>
      <c r="T28" s="135"/>
    </row>
    <row r="29" spans="1:20" ht="47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6089480</v>
      </c>
      <c r="L29" s="89"/>
      <c r="M29" s="89" t="s">
        <v>46</v>
      </c>
      <c r="N29" s="143">
        <f>SUM(H29:M29)</f>
        <v>13259780</v>
      </c>
      <c r="O29" s="173" t="s">
        <v>414</v>
      </c>
      <c r="P29" s="135"/>
      <c r="Q29" s="135"/>
      <c r="R29" s="135"/>
      <c r="S29" s="135"/>
      <c r="T29" s="135"/>
    </row>
    <row r="30" spans="1:20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35"/>
      <c r="S30" s="135"/>
      <c r="T30" s="135"/>
    </row>
    <row r="31" spans="1:20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  <c r="S31" s="135"/>
      <c r="T31" s="135"/>
    </row>
    <row r="32" spans="1:20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5"/>
      <c r="R32" s="135"/>
      <c r="S32" s="135"/>
      <c r="T32" s="135"/>
    </row>
    <row r="33" spans="1:20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6"/>
      <c r="S33" s="135"/>
      <c r="T33" s="135"/>
    </row>
    <row r="34" spans="1:20" ht="21.75" customHeight="1">
      <c r="A34" s="5"/>
      <c r="B34" s="39" t="s">
        <v>303</v>
      </c>
      <c r="C34" s="91" t="s">
        <v>45</v>
      </c>
      <c r="D34" s="89" t="s">
        <v>46</v>
      </c>
      <c r="E34" s="88">
        <v>11678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50</v>
      </c>
      <c r="P34" s="136"/>
      <c r="Q34" s="135"/>
      <c r="R34" s="135"/>
      <c r="S34" s="135"/>
      <c r="T34" s="135"/>
    </row>
    <row r="35" spans="1:20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13" t="s">
        <v>411</v>
      </c>
      <c r="P35" s="135"/>
      <c r="Q35" s="135"/>
      <c r="R35" s="135"/>
      <c r="S35" s="135"/>
      <c r="T35" s="135"/>
    </row>
    <row r="36" spans="1:20" ht="18" customHeight="1">
      <c r="A36" s="5"/>
      <c r="B36" s="198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5"/>
      <c r="R36" s="135"/>
      <c r="S36" s="135"/>
      <c r="T36" s="135"/>
    </row>
    <row r="37" spans="1:20" ht="18.75" customHeight="1">
      <c r="A37" s="4"/>
      <c r="B37" s="21" t="s">
        <v>385</v>
      </c>
      <c r="C37" s="106" t="s">
        <v>45</v>
      </c>
      <c r="D37" s="205">
        <v>10</v>
      </c>
      <c r="E37" s="206" t="s">
        <v>46</v>
      </c>
      <c r="F37" s="206" t="s">
        <v>46</v>
      </c>
      <c r="G37" s="206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22" t="s">
        <v>50</v>
      </c>
      <c r="P37" s="135"/>
      <c r="Q37" s="135"/>
      <c r="R37" s="135"/>
      <c r="S37" s="135"/>
      <c r="T37" s="135"/>
    </row>
    <row r="38" spans="1:20" ht="20.25" customHeight="1">
      <c r="A38" s="4"/>
      <c r="B38" s="204" t="s">
        <v>390</v>
      </c>
      <c r="C38" s="106" t="s">
        <v>391</v>
      </c>
      <c r="D38" s="213" t="s">
        <v>46</v>
      </c>
      <c r="E38" s="213">
        <v>2398</v>
      </c>
      <c r="F38" s="213">
        <v>11913</v>
      </c>
      <c r="G38" s="206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04" t="s">
        <v>398</v>
      </c>
      <c r="P38" s="135"/>
      <c r="Q38" s="135"/>
      <c r="R38" s="135"/>
      <c r="S38" s="135"/>
      <c r="T38" s="135"/>
    </row>
    <row r="39" spans="1:20" ht="20.25" customHeight="1">
      <c r="A39" s="4"/>
      <c r="B39" s="244" t="s">
        <v>302</v>
      </c>
      <c r="C39" s="245"/>
      <c r="D39" s="172">
        <v>2141</v>
      </c>
      <c r="E39" s="172">
        <v>97401</v>
      </c>
      <c r="F39" s="172">
        <v>473329</v>
      </c>
      <c r="G39" s="172">
        <v>27</v>
      </c>
      <c r="H39" s="143">
        <v>42003400</v>
      </c>
      <c r="I39" s="174">
        <v>1485000</v>
      </c>
      <c r="J39" s="174">
        <v>19850000</v>
      </c>
      <c r="K39" s="174">
        <v>64647710</v>
      </c>
      <c r="L39" s="174">
        <v>2600000</v>
      </c>
      <c r="M39" s="172" t="s">
        <v>46</v>
      </c>
      <c r="N39" s="98">
        <f>SUM(H39:M39)</f>
        <v>130586110</v>
      </c>
      <c r="O39" s="9"/>
      <c r="P39" s="135"/>
      <c r="Q39" s="135"/>
      <c r="R39" s="135"/>
      <c r="S39" s="135"/>
      <c r="T39" s="135"/>
    </row>
    <row r="40" spans="1:20" ht="29.25" customHeight="1">
      <c r="A40" s="69">
        <v>2</v>
      </c>
      <c r="B40" s="246" t="s">
        <v>73</v>
      </c>
      <c r="C40" s="247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86" t="s">
        <v>382</v>
      </c>
      <c r="P40" s="135"/>
      <c r="Q40" s="135"/>
      <c r="R40" s="135"/>
      <c r="S40" s="135"/>
      <c r="T40" s="135"/>
    </row>
    <row r="41" spans="1:20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35"/>
      <c r="S41" s="135"/>
      <c r="T41" s="135"/>
    </row>
    <row r="42" spans="1:20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388</v>
      </c>
      <c r="P42" s="135"/>
      <c r="Q42" s="135"/>
      <c r="R42" s="135"/>
      <c r="S42" s="135"/>
      <c r="T42" s="135"/>
    </row>
    <row r="43" spans="1:20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5"/>
      <c r="R43" s="135"/>
      <c r="S43" s="135"/>
      <c r="T43" s="135"/>
    </row>
    <row r="44" spans="1:20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  <c r="R44" s="135"/>
      <c r="S44" s="135"/>
      <c r="T44" s="135"/>
    </row>
    <row r="45" spans="1:20" ht="18" customHeight="1">
      <c r="A45" s="4"/>
      <c r="B45" s="234" t="s">
        <v>47</v>
      </c>
      <c r="C45" s="235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5">
        <v>42834750</v>
      </c>
      <c r="N45" s="143">
        <f>SUM(H45:M45)</f>
        <v>62420956</v>
      </c>
      <c r="O45" s="8"/>
      <c r="P45" s="135"/>
      <c r="Q45" s="135"/>
      <c r="R45" s="136"/>
      <c r="S45" s="135"/>
      <c r="T45" s="135"/>
    </row>
    <row r="46" spans="1:20" ht="18.75" customHeight="1">
      <c r="A46" s="5">
        <v>3</v>
      </c>
      <c r="B46" s="248" t="s">
        <v>76</v>
      </c>
      <c r="C46" s="24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6"/>
      <c r="Q46" s="135"/>
      <c r="R46" s="136"/>
      <c r="S46" s="135"/>
      <c r="T46" s="135"/>
    </row>
    <row r="47" spans="1:20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6"/>
      <c r="Q47" s="135"/>
      <c r="R47" s="135"/>
      <c r="S47" s="135"/>
      <c r="T47" s="135"/>
    </row>
    <row r="48" spans="1:20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35"/>
      <c r="Q48" s="135"/>
      <c r="R48" s="160"/>
      <c r="S48" s="160"/>
      <c r="T48" s="160"/>
    </row>
    <row r="49" spans="1:20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60"/>
      <c r="Q49" s="160"/>
      <c r="R49" s="211"/>
      <c r="S49" s="159"/>
      <c r="T49" s="159"/>
    </row>
    <row r="50" spans="1:20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4" t="s">
        <v>335</v>
      </c>
      <c r="P50" s="135"/>
      <c r="Q50" s="135"/>
      <c r="R50" s="136"/>
      <c r="S50" s="135"/>
      <c r="T50" s="135"/>
    </row>
    <row r="51" spans="1:20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386</v>
      </c>
      <c r="P51" s="160"/>
      <c r="Q51" s="160"/>
      <c r="R51" s="159"/>
      <c r="S51" s="159"/>
      <c r="T51" s="159"/>
    </row>
    <row r="52" spans="1:20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211"/>
      <c r="Q52" s="159"/>
      <c r="R52" s="136"/>
      <c r="S52" s="135"/>
      <c r="T52" s="135"/>
    </row>
    <row r="53" spans="1:20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36"/>
      <c r="Q53" s="135"/>
      <c r="R53" s="159"/>
      <c r="S53" s="160"/>
      <c r="T53" s="160"/>
    </row>
    <row r="54" spans="1:20" ht="18.75" customHeight="1">
      <c r="A54" s="9"/>
      <c r="B54" s="9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159"/>
      <c r="Q54" s="159"/>
      <c r="R54" s="159"/>
      <c r="S54" s="211"/>
      <c r="T54" s="211"/>
    </row>
    <row r="55" spans="1:20" s="24" customFormat="1" ht="20.25" customHeight="1">
      <c r="A55" s="230">
        <v>3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136"/>
      <c r="Q55" s="135"/>
      <c r="R55" s="159"/>
      <c r="S55" s="211"/>
      <c r="T55" s="211"/>
    </row>
    <row r="56" spans="1:20" ht="18" customHeight="1">
      <c r="A56" s="232" t="s">
        <v>1</v>
      </c>
      <c r="B56" s="232" t="s">
        <v>2</v>
      </c>
      <c r="C56" s="232" t="s">
        <v>48</v>
      </c>
      <c r="D56" s="228" t="s">
        <v>387</v>
      </c>
      <c r="E56" s="228" t="s">
        <v>392</v>
      </c>
      <c r="F56" s="232" t="s">
        <v>4</v>
      </c>
      <c r="G56" s="232" t="s">
        <v>49</v>
      </c>
      <c r="H56" s="232" t="s">
        <v>5</v>
      </c>
      <c r="I56" s="232"/>
      <c r="J56" s="232"/>
      <c r="K56" s="232"/>
      <c r="L56" s="232"/>
      <c r="M56" s="232"/>
      <c r="N56" s="232"/>
      <c r="O56" s="232" t="s">
        <v>6</v>
      </c>
      <c r="P56" s="159"/>
      <c r="Q56" s="160"/>
      <c r="R56" s="160"/>
      <c r="S56" s="160"/>
      <c r="T56" s="160"/>
    </row>
    <row r="57" spans="1:20" ht="48" customHeight="1">
      <c r="A57" s="232"/>
      <c r="B57" s="232"/>
      <c r="C57" s="232"/>
      <c r="D57" s="229"/>
      <c r="E57" s="229"/>
      <c r="F57" s="232"/>
      <c r="G57" s="232"/>
      <c r="H57" s="221" t="s">
        <v>8</v>
      </c>
      <c r="I57" s="188" t="s">
        <v>11</v>
      </c>
      <c r="J57" s="221" t="s">
        <v>12</v>
      </c>
      <c r="K57" s="221" t="s">
        <v>14</v>
      </c>
      <c r="L57" s="221" t="s">
        <v>9</v>
      </c>
      <c r="M57" s="188" t="s">
        <v>378</v>
      </c>
      <c r="N57" s="221" t="s">
        <v>10</v>
      </c>
      <c r="O57" s="232"/>
      <c r="P57" s="159"/>
      <c r="Q57" s="211"/>
      <c r="R57" s="160"/>
      <c r="S57" s="140"/>
      <c r="T57" s="140"/>
    </row>
    <row r="58" spans="1:20" ht="24.75" customHeight="1">
      <c r="A58" s="212">
        <v>4</v>
      </c>
      <c r="B58" s="248" t="s">
        <v>87</v>
      </c>
      <c r="C58" s="255"/>
      <c r="D58" s="249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P58" s="159"/>
      <c r="Q58" s="211"/>
      <c r="R58" s="211"/>
    </row>
    <row r="59" spans="1:20" ht="21.75" customHeight="1">
      <c r="A59" s="169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408</v>
      </c>
      <c r="P59" s="160"/>
      <c r="Q59" s="160"/>
      <c r="R59" s="160"/>
    </row>
    <row r="60" spans="1:20" ht="18.75" customHeight="1">
      <c r="A60" s="169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P60" s="24"/>
      <c r="Q60" s="136"/>
      <c r="R60" s="24"/>
    </row>
    <row r="61" spans="1:20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P61" s="140"/>
      <c r="Q61" s="160"/>
      <c r="R61" s="140"/>
    </row>
    <row r="62" spans="1:20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13" t="s">
        <v>368</v>
      </c>
      <c r="Q62" s="135"/>
    </row>
    <row r="63" spans="1:20" ht="21" customHeight="1">
      <c r="A63" s="4"/>
      <c r="B63" s="39" t="s">
        <v>95</v>
      </c>
      <c r="C63" s="91" t="s">
        <v>43</v>
      </c>
      <c r="D63" s="207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389</v>
      </c>
      <c r="Q63" s="160"/>
    </row>
    <row r="64" spans="1:20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377</v>
      </c>
      <c r="Q64" s="211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8"/>
      <c r="Q65" s="135"/>
    </row>
    <row r="66" spans="1:18">
      <c r="A66" s="4"/>
      <c r="B66" s="234" t="s">
        <v>47</v>
      </c>
      <c r="C66" s="235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1"/>
    </row>
    <row r="67" spans="1:18" ht="18.75" customHeight="1">
      <c r="A67" s="70">
        <v>5</v>
      </c>
      <c r="B67" s="236" t="s">
        <v>253</v>
      </c>
      <c r="C67" s="237"/>
      <c r="D67" s="3"/>
      <c r="E67" s="98"/>
      <c r="F67" s="3"/>
      <c r="G67" s="3"/>
      <c r="H67" s="3"/>
      <c r="I67" s="3"/>
      <c r="J67" s="3"/>
      <c r="K67" s="3"/>
      <c r="L67" s="3"/>
      <c r="M67" s="3"/>
      <c r="N67" s="181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1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381</v>
      </c>
      <c r="P69" s="135"/>
      <c r="Q69" s="211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1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405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409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406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38" t="s">
        <v>47</v>
      </c>
      <c r="C78" s="239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5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9"/>
      <c r="P78" s="135"/>
      <c r="R78" s="201"/>
    </row>
    <row r="79" spans="1:18" ht="26.25" customHeight="1">
      <c r="A79" s="78">
        <v>6</v>
      </c>
      <c r="B79" s="240" t="s">
        <v>261</v>
      </c>
      <c r="C79" s="241"/>
      <c r="D79" s="208"/>
      <c r="E79" s="208"/>
      <c r="F79" s="208"/>
      <c r="G79" s="208"/>
      <c r="H79" s="208"/>
      <c r="I79" s="208"/>
      <c r="J79" s="209"/>
      <c r="K79" s="208"/>
      <c r="L79" s="208"/>
      <c r="M79" s="199">
        <v>150480520</v>
      </c>
      <c r="N79" s="200">
        <v>150480520</v>
      </c>
      <c r="O79" s="11" t="s">
        <v>382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13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42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</row>
    <row r="85" spans="1:18" ht="18.75" customHeight="1">
      <c r="A85" s="232" t="s">
        <v>1</v>
      </c>
      <c r="B85" s="232" t="s">
        <v>2</v>
      </c>
      <c r="C85" s="228" t="s">
        <v>48</v>
      </c>
      <c r="D85" s="228" t="s">
        <v>387</v>
      </c>
      <c r="E85" s="228" t="s">
        <v>392</v>
      </c>
      <c r="F85" s="228" t="s">
        <v>4</v>
      </c>
      <c r="G85" s="232" t="s">
        <v>49</v>
      </c>
      <c r="H85" s="232" t="s">
        <v>5</v>
      </c>
      <c r="I85" s="232"/>
      <c r="J85" s="232"/>
      <c r="K85" s="232"/>
      <c r="L85" s="232"/>
      <c r="M85" s="232"/>
      <c r="N85" s="232"/>
      <c r="O85" s="232" t="s">
        <v>6</v>
      </c>
    </row>
    <row r="86" spans="1:18" ht="47.25" customHeight="1">
      <c r="A86" s="232"/>
      <c r="B86" s="232"/>
      <c r="C86" s="229"/>
      <c r="D86" s="229"/>
      <c r="E86" s="229"/>
      <c r="F86" s="229"/>
      <c r="G86" s="232"/>
      <c r="H86" s="189" t="s">
        <v>8</v>
      </c>
      <c r="I86" s="188" t="s">
        <v>11</v>
      </c>
      <c r="J86" s="189" t="s">
        <v>12</v>
      </c>
      <c r="K86" s="189" t="s">
        <v>14</v>
      </c>
      <c r="L86" s="189" t="s">
        <v>9</v>
      </c>
      <c r="M86" s="188" t="s">
        <v>378</v>
      </c>
      <c r="N86" s="190" t="s">
        <v>10</v>
      </c>
      <c r="O86" s="232"/>
    </row>
    <row r="87" spans="1:18" ht="27" customHeight="1">
      <c r="A87" s="169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3" t="s">
        <v>383</v>
      </c>
    </row>
    <row r="88" spans="1:18" ht="20.25" customHeight="1">
      <c r="A88" s="169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384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4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53" t="s">
        <v>47</v>
      </c>
      <c r="C99" s="254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5">
        <f>SUM(K80:K98)</f>
        <v>72301370</v>
      </c>
      <c r="L99" s="114">
        <v>5600000</v>
      </c>
      <c r="M99" s="194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36" t="s">
        <v>143</v>
      </c>
      <c r="C100" s="23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1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0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2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0"/>
      <c r="H105" s="119">
        <f>SUM(H101:H103)</f>
        <v>6524400</v>
      </c>
      <c r="I105" s="191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223"/>
      <c r="R105" s="33">
        <f>SUM(F101:F104)</f>
        <v>7325</v>
      </c>
    </row>
    <row r="106" spans="1:19" ht="21" customHeight="1">
      <c r="A106" s="5">
        <v>8</v>
      </c>
      <c r="B106" s="233" t="s">
        <v>147</v>
      </c>
      <c r="C106" s="2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1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8"/>
    </row>
    <row r="112" spans="1:19" ht="25.5" customHeight="1">
      <c r="A112" s="48"/>
      <c r="B112" s="218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1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2">
        <f>SUM(I112:L112)</f>
        <v>6507570</v>
      </c>
      <c r="O112" s="9"/>
    </row>
    <row r="113" spans="1:15">
      <c r="A113" s="242">
        <v>5</v>
      </c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</row>
    <row r="114" spans="1:15" ht="19.5" customHeight="1">
      <c r="A114" s="232" t="s">
        <v>1</v>
      </c>
      <c r="B114" s="232" t="s">
        <v>2</v>
      </c>
      <c r="C114" s="232" t="s">
        <v>48</v>
      </c>
      <c r="D114" s="228" t="s">
        <v>387</v>
      </c>
      <c r="E114" s="228" t="s">
        <v>392</v>
      </c>
      <c r="F114" s="232" t="s">
        <v>4</v>
      </c>
      <c r="G114" s="232" t="s">
        <v>49</v>
      </c>
      <c r="H114" s="232" t="s">
        <v>5</v>
      </c>
      <c r="I114" s="232"/>
      <c r="J114" s="232"/>
      <c r="K114" s="232"/>
      <c r="L114" s="232"/>
      <c r="M114" s="232"/>
      <c r="N114" s="232"/>
      <c r="O114" s="228" t="s">
        <v>6</v>
      </c>
    </row>
    <row r="115" spans="1:15" ht="50.25" customHeight="1">
      <c r="A115" s="232"/>
      <c r="B115" s="232"/>
      <c r="C115" s="232"/>
      <c r="D115" s="229"/>
      <c r="E115" s="229"/>
      <c r="F115" s="232"/>
      <c r="G115" s="232"/>
      <c r="H115" s="189" t="s">
        <v>8</v>
      </c>
      <c r="I115" s="188" t="s">
        <v>11</v>
      </c>
      <c r="J115" s="189" t="s">
        <v>12</v>
      </c>
      <c r="K115" s="189" t="s">
        <v>14</v>
      </c>
      <c r="L115" s="189" t="s">
        <v>9</v>
      </c>
      <c r="M115" s="188" t="s">
        <v>378</v>
      </c>
      <c r="N115" s="190" t="s">
        <v>10</v>
      </c>
      <c r="O115" s="229"/>
    </row>
    <row r="116" spans="1:15" ht="30.75" customHeight="1">
      <c r="A116" s="70">
        <v>9</v>
      </c>
      <c r="B116" s="253" t="s">
        <v>151</v>
      </c>
      <c r="C116" s="25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3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6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4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6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6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5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2"/>
      <c r="T136" s="119">
        <v>5</v>
      </c>
    </row>
    <row r="137" spans="1:20" ht="17.25" customHeight="1">
      <c r="A137" s="7"/>
      <c r="B137" s="185" t="s">
        <v>362</v>
      </c>
      <c r="C137" s="171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0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4">
        <f>SUM(N117:N133)</f>
        <v>30412320</v>
      </c>
      <c r="O138" s="9"/>
    </row>
    <row r="139" spans="1:20" ht="20.25" customHeight="1">
      <c r="A139" s="242">
        <v>6</v>
      </c>
      <c r="B139" s="243"/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</row>
    <row r="140" spans="1:20" ht="24" customHeight="1">
      <c r="A140" s="232" t="s">
        <v>1</v>
      </c>
      <c r="B140" s="232" t="s">
        <v>2</v>
      </c>
      <c r="C140" s="232" t="s">
        <v>48</v>
      </c>
      <c r="D140" s="228" t="s">
        <v>387</v>
      </c>
      <c r="E140" s="228" t="s">
        <v>392</v>
      </c>
      <c r="F140" s="232" t="s">
        <v>4</v>
      </c>
      <c r="G140" s="232" t="s">
        <v>49</v>
      </c>
      <c r="H140" s="232" t="s">
        <v>5</v>
      </c>
      <c r="I140" s="232"/>
      <c r="J140" s="232"/>
      <c r="K140" s="232"/>
      <c r="L140" s="232"/>
      <c r="M140" s="232"/>
      <c r="N140" s="232"/>
      <c r="O140" s="228" t="s">
        <v>6</v>
      </c>
    </row>
    <row r="141" spans="1:20" ht="51" customHeight="1">
      <c r="A141" s="232"/>
      <c r="B141" s="232"/>
      <c r="C141" s="232"/>
      <c r="D141" s="229"/>
      <c r="E141" s="229"/>
      <c r="F141" s="232"/>
      <c r="G141" s="232"/>
      <c r="H141" s="189" t="s">
        <v>8</v>
      </c>
      <c r="I141" s="188" t="s">
        <v>11</v>
      </c>
      <c r="J141" s="189" t="s">
        <v>12</v>
      </c>
      <c r="K141" s="189" t="s">
        <v>14</v>
      </c>
      <c r="L141" s="189" t="s">
        <v>9</v>
      </c>
      <c r="M141" s="188" t="s">
        <v>378</v>
      </c>
      <c r="N141" s="189" t="s">
        <v>10</v>
      </c>
      <c r="O141" s="229"/>
    </row>
    <row r="142" spans="1:20" ht="27" customHeight="1">
      <c r="A142" s="69">
        <v>10</v>
      </c>
      <c r="B142" s="258" t="s">
        <v>175</v>
      </c>
      <c r="C142" s="259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0"/>
      <c r="K143" s="88">
        <v>37292400</v>
      </c>
      <c r="L143" s="89" t="s">
        <v>46</v>
      </c>
      <c r="M143" s="193">
        <v>100000000</v>
      </c>
      <c r="N143" s="52">
        <f>SUM(J143:L143)</f>
        <v>37292400</v>
      </c>
      <c r="O143" s="36" t="s">
        <v>379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79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79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79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79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79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79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79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1"/>
      <c r="K161" s="119">
        <f>SUM(K143:K160)</f>
        <v>57352650</v>
      </c>
      <c r="L161" s="120" t="s">
        <v>46</v>
      </c>
      <c r="M161" s="194">
        <v>100000000</v>
      </c>
      <c r="N161" s="116">
        <f>SUM(H161:M161)</f>
        <v>163112650</v>
      </c>
      <c r="O161" s="9"/>
    </row>
    <row r="162" spans="1:15" ht="21.75" customHeight="1">
      <c r="A162" s="242">
        <v>7</v>
      </c>
      <c r="B162" s="243"/>
      <c r="C162" s="243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</row>
    <row r="163" spans="1:15" ht="25.5" customHeight="1">
      <c r="A163" s="232" t="s">
        <v>1</v>
      </c>
      <c r="B163" s="232" t="s">
        <v>2</v>
      </c>
      <c r="C163" s="232" t="s">
        <v>48</v>
      </c>
      <c r="D163" s="228" t="s">
        <v>387</v>
      </c>
      <c r="E163" s="228" t="s">
        <v>392</v>
      </c>
      <c r="F163" s="232" t="s">
        <v>4</v>
      </c>
      <c r="G163" s="232" t="s">
        <v>49</v>
      </c>
      <c r="H163" s="232" t="s">
        <v>5</v>
      </c>
      <c r="I163" s="232"/>
      <c r="J163" s="232"/>
      <c r="K163" s="232"/>
      <c r="L163" s="232"/>
      <c r="M163" s="232"/>
      <c r="N163" s="232"/>
      <c r="O163" s="228" t="s">
        <v>6</v>
      </c>
    </row>
    <row r="164" spans="1:15" ht="48" customHeight="1">
      <c r="A164" s="232"/>
      <c r="B164" s="232"/>
      <c r="C164" s="232"/>
      <c r="D164" s="229"/>
      <c r="E164" s="229"/>
      <c r="F164" s="232"/>
      <c r="G164" s="232"/>
      <c r="H164" s="189" t="s">
        <v>8</v>
      </c>
      <c r="I164" s="189" t="s">
        <v>11</v>
      </c>
      <c r="J164" s="189" t="s">
        <v>12</v>
      </c>
      <c r="K164" s="189" t="s">
        <v>14</v>
      </c>
      <c r="L164" s="189" t="s">
        <v>9</v>
      </c>
      <c r="M164" s="188" t="s">
        <v>378</v>
      </c>
      <c r="N164" s="190" t="s">
        <v>10</v>
      </c>
      <c r="O164" s="229"/>
    </row>
    <row r="165" spans="1:15" ht="24" customHeight="1">
      <c r="A165" s="5">
        <v>11</v>
      </c>
      <c r="B165" s="3" t="s">
        <v>202</v>
      </c>
      <c r="C165" s="208"/>
      <c r="D165" s="208"/>
      <c r="E165" s="113"/>
      <c r="F165" s="113"/>
      <c r="G165" s="113"/>
      <c r="H165" s="113"/>
      <c r="I165" s="113"/>
      <c r="J165" s="113"/>
      <c r="K165" s="113"/>
      <c r="L165" s="113"/>
      <c r="M165" s="113"/>
      <c r="N165" s="182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394</v>
      </c>
    </row>
    <row r="167" spans="1:15" ht="21.75" customHeight="1">
      <c r="A167" s="7"/>
      <c r="B167" s="187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399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395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17" t="s">
        <v>403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400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401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402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380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4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396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380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376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397</v>
      </c>
      <c r="R183" s="98">
        <v>121392</v>
      </c>
      <c r="S183" s="98">
        <v>504208</v>
      </c>
    </row>
    <row r="184" spans="1:19" ht="40.5" customHeight="1">
      <c r="A184" s="7"/>
      <c r="B184" s="197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58" t="s">
        <v>47</v>
      </c>
      <c r="C185" s="259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56">
        <v>8</v>
      </c>
      <c r="B186" s="257"/>
      <c r="C186" s="257"/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</row>
    <row r="187" spans="1:19" ht="19.5" customHeight="1">
      <c r="A187" s="232" t="s">
        <v>1</v>
      </c>
      <c r="B187" s="232" t="s">
        <v>2</v>
      </c>
      <c r="C187" s="232" t="s">
        <v>48</v>
      </c>
      <c r="D187" s="228" t="s">
        <v>387</v>
      </c>
      <c r="E187" s="228" t="s">
        <v>392</v>
      </c>
      <c r="F187" s="232" t="s">
        <v>4</v>
      </c>
      <c r="G187" s="232" t="s">
        <v>49</v>
      </c>
      <c r="H187" s="232" t="s">
        <v>5</v>
      </c>
      <c r="I187" s="232"/>
      <c r="J187" s="232"/>
      <c r="K187" s="232"/>
      <c r="L187" s="232"/>
      <c r="M187" s="232"/>
      <c r="N187" s="232"/>
      <c r="O187" s="228" t="s">
        <v>6</v>
      </c>
    </row>
    <row r="188" spans="1:19" ht="50.25" customHeight="1">
      <c r="A188" s="232"/>
      <c r="B188" s="232"/>
      <c r="C188" s="232"/>
      <c r="D188" s="229"/>
      <c r="E188" s="229"/>
      <c r="F188" s="232"/>
      <c r="G188" s="232"/>
      <c r="H188" s="189" t="s">
        <v>8</v>
      </c>
      <c r="I188" s="189" t="s">
        <v>11</v>
      </c>
      <c r="J188" s="189" t="s">
        <v>12</v>
      </c>
      <c r="K188" s="189" t="s">
        <v>14</v>
      </c>
      <c r="L188" s="189" t="s">
        <v>9</v>
      </c>
      <c r="M188" s="188" t="s">
        <v>378</v>
      </c>
      <c r="N188" s="192" t="s">
        <v>10</v>
      </c>
      <c r="O188" s="229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3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60" t="s">
        <v>252</v>
      </c>
      <c r="C197" s="261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5" t="s">
        <v>412</v>
      </c>
      <c r="B199" s="225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177"/>
    </row>
    <row r="200" spans="1:18" ht="21.75">
      <c r="A200" s="225" t="s">
        <v>410</v>
      </c>
      <c r="B200" s="225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15"/>
    </row>
    <row r="201" spans="1:18" ht="21.75">
      <c r="A201" s="177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</row>
    <row r="202" spans="1:18" ht="21.75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177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0"/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0" t="s">
        <v>281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7" ht="21.7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7" ht="31.5" customHeight="1">
      <c r="A3" s="271" t="s">
        <v>296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7" ht="18" customHeight="1">
      <c r="A4" s="262" t="s">
        <v>1</v>
      </c>
      <c r="B4" s="262" t="s">
        <v>2</v>
      </c>
      <c r="C4" s="262" t="s">
        <v>48</v>
      </c>
      <c r="D4" s="262" t="s">
        <v>264</v>
      </c>
      <c r="E4" s="262"/>
      <c r="F4" s="262" t="s">
        <v>4</v>
      </c>
      <c r="G4" s="262" t="s">
        <v>49</v>
      </c>
      <c r="H4" s="262" t="s">
        <v>5</v>
      </c>
      <c r="I4" s="262"/>
      <c r="J4" s="262"/>
      <c r="K4" s="262"/>
      <c r="L4" s="262"/>
      <c r="M4" s="262"/>
      <c r="N4" s="263" t="s">
        <v>6</v>
      </c>
    </row>
    <row r="5" spans="1:17" ht="39.75" customHeight="1">
      <c r="A5" s="262"/>
      <c r="B5" s="262"/>
      <c r="C5" s="262"/>
      <c r="D5" s="66" t="s">
        <v>13</v>
      </c>
      <c r="E5" s="66" t="s">
        <v>7</v>
      </c>
      <c r="F5" s="262"/>
      <c r="G5" s="262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4"/>
    </row>
    <row r="6" spans="1:17" ht="20.25" customHeight="1">
      <c r="A6" s="5">
        <v>1</v>
      </c>
      <c r="B6" s="234" t="s">
        <v>15</v>
      </c>
      <c r="C6" s="23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5">
        <v>2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7"/>
      <c r="P25" s="133"/>
      <c r="Q25" s="133"/>
    </row>
    <row r="26" spans="1:17" ht="30" customHeight="1">
      <c r="A26" s="262" t="s">
        <v>1</v>
      </c>
      <c r="B26" s="262" t="s">
        <v>2</v>
      </c>
      <c r="C26" s="262" t="s">
        <v>48</v>
      </c>
      <c r="D26" s="262" t="s">
        <v>264</v>
      </c>
      <c r="E26" s="262"/>
      <c r="F26" s="262" t="s">
        <v>4</v>
      </c>
      <c r="G26" s="262" t="s">
        <v>49</v>
      </c>
      <c r="H26" s="262" t="s">
        <v>5</v>
      </c>
      <c r="I26" s="262"/>
      <c r="J26" s="262"/>
      <c r="K26" s="262"/>
      <c r="L26" s="262"/>
      <c r="M26" s="262"/>
      <c r="N26" s="263" t="s">
        <v>6</v>
      </c>
      <c r="P26" s="24"/>
      <c r="Q26" s="156"/>
    </row>
    <row r="27" spans="1:17" ht="48" customHeight="1">
      <c r="A27" s="262"/>
      <c r="B27" s="262"/>
      <c r="C27" s="262"/>
      <c r="D27" s="66" t="s">
        <v>13</v>
      </c>
      <c r="E27" s="66" t="s">
        <v>7</v>
      </c>
      <c r="F27" s="262"/>
      <c r="G27" s="262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4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4" t="s">
        <v>302</v>
      </c>
      <c r="C35" s="245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46" t="s">
        <v>73</v>
      </c>
      <c r="C36" s="247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4" t="s">
        <v>47</v>
      </c>
      <c r="C40" s="235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48" t="s">
        <v>76</v>
      </c>
      <c r="C41" s="24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48" t="s">
        <v>87</v>
      </c>
      <c r="C50" s="255"/>
      <c r="D50" s="249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30">
        <v>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P53" s="135"/>
    </row>
    <row r="54" spans="1:17" ht="21.75" customHeight="1">
      <c r="A54" s="262" t="s">
        <v>1</v>
      </c>
      <c r="B54" s="262" t="s">
        <v>2</v>
      </c>
      <c r="C54" s="262" t="s">
        <v>48</v>
      </c>
      <c r="D54" s="262" t="s">
        <v>264</v>
      </c>
      <c r="E54" s="262"/>
      <c r="F54" s="262" t="s">
        <v>4</v>
      </c>
      <c r="G54" s="262" t="s">
        <v>49</v>
      </c>
      <c r="H54" s="262" t="s">
        <v>5</v>
      </c>
      <c r="I54" s="262"/>
      <c r="J54" s="262"/>
      <c r="K54" s="262"/>
      <c r="L54" s="262"/>
      <c r="M54" s="262"/>
      <c r="N54" s="263" t="s">
        <v>6</v>
      </c>
      <c r="O54" s="1" t="s">
        <v>312</v>
      </c>
      <c r="P54" s="135"/>
    </row>
    <row r="55" spans="1:17" ht="40.5" customHeight="1">
      <c r="A55" s="262"/>
      <c r="B55" s="262"/>
      <c r="C55" s="262"/>
      <c r="D55" s="66" t="s">
        <v>13</v>
      </c>
      <c r="E55" s="66" t="s">
        <v>7</v>
      </c>
      <c r="F55" s="262"/>
      <c r="G55" s="262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4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4" t="s">
        <v>47</v>
      </c>
      <c r="C60" s="235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6" t="s">
        <v>253</v>
      </c>
      <c r="C61" s="23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9" t="s">
        <v>47</v>
      </c>
      <c r="C72" s="27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0" t="s">
        <v>261</v>
      </c>
      <c r="C73" s="241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2">
        <v>4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73"/>
      <c r="P80" s="117"/>
    </row>
    <row r="81" spans="1:16" ht="18" customHeight="1">
      <c r="A81" s="262" t="s">
        <v>1</v>
      </c>
      <c r="B81" s="262" t="s">
        <v>2</v>
      </c>
      <c r="C81" s="262" t="s">
        <v>48</v>
      </c>
      <c r="D81" s="262" t="s">
        <v>264</v>
      </c>
      <c r="E81" s="262"/>
      <c r="F81" s="262" t="s">
        <v>4</v>
      </c>
      <c r="G81" s="262" t="s">
        <v>49</v>
      </c>
      <c r="H81" s="262" t="s">
        <v>5</v>
      </c>
      <c r="I81" s="262"/>
      <c r="J81" s="262"/>
      <c r="K81" s="262"/>
      <c r="L81" s="262"/>
      <c r="M81" s="262"/>
      <c r="N81" s="263" t="s">
        <v>6</v>
      </c>
      <c r="P81" s="117"/>
    </row>
    <row r="82" spans="1:16" ht="51.75" customHeight="1">
      <c r="A82" s="262"/>
      <c r="B82" s="262"/>
      <c r="C82" s="262"/>
      <c r="D82" s="66" t="s">
        <v>13</v>
      </c>
      <c r="E82" s="66" t="s">
        <v>7</v>
      </c>
      <c r="F82" s="262"/>
      <c r="G82" s="262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4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3" t="s">
        <v>47</v>
      </c>
      <c r="C93" s="254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6" t="s">
        <v>143</v>
      </c>
      <c r="C94" s="23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3" t="s">
        <v>147</v>
      </c>
      <c r="C99" s="2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5">
        <v>5</v>
      </c>
      <c r="B108" s="266"/>
      <c r="C108" s="266"/>
      <c r="D108" s="266"/>
      <c r="E108" s="266"/>
      <c r="F108" s="266"/>
      <c r="G108" s="266"/>
      <c r="H108" s="266"/>
      <c r="I108" s="266"/>
      <c r="J108" s="266"/>
      <c r="K108" s="266"/>
      <c r="L108" s="266"/>
      <c r="M108" s="266"/>
      <c r="N108" s="267"/>
    </row>
    <row r="109" spans="1:15">
      <c r="A109" s="262" t="s">
        <v>1</v>
      </c>
      <c r="B109" s="262" t="s">
        <v>2</v>
      </c>
      <c r="C109" s="262" t="s">
        <v>48</v>
      </c>
      <c r="D109" s="262" t="s">
        <v>264</v>
      </c>
      <c r="E109" s="262"/>
      <c r="F109" s="262" t="s">
        <v>4</v>
      </c>
      <c r="G109" s="262" t="s">
        <v>49</v>
      </c>
      <c r="H109" s="262" t="s">
        <v>5</v>
      </c>
      <c r="I109" s="262"/>
      <c r="J109" s="262"/>
      <c r="K109" s="262"/>
      <c r="L109" s="262"/>
      <c r="M109" s="262"/>
      <c r="N109" s="263" t="s">
        <v>6</v>
      </c>
    </row>
    <row r="110" spans="1:15" ht="54" customHeight="1">
      <c r="A110" s="262"/>
      <c r="B110" s="262"/>
      <c r="C110" s="262"/>
      <c r="D110" s="66" t="s">
        <v>13</v>
      </c>
      <c r="E110" s="66" t="s">
        <v>7</v>
      </c>
      <c r="F110" s="262"/>
      <c r="G110" s="262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4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4" t="s">
        <v>175</v>
      </c>
      <c r="C129" s="23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5">
        <v>6</v>
      </c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7"/>
    </row>
    <row r="134" spans="1:16">
      <c r="A134" s="262" t="s">
        <v>1</v>
      </c>
      <c r="B134" s="262" t="s">
        <v>2</v>
      </c>
      <c r="C134" s="262" t="s">
        <v>48</v>
      </c>
      <c r="D134" s="262" t="s">
        <v>264</v>
      </c>
      <c r="E134" s="262"/>
      <c r="F134" s="262" t="s">
        <v>4</v>
      </c>
      <c r="G134" s="262" t="s">
        <v>49</v>
      </c>
      <c r="H134" s="262" t="s">
        <v>5</v>
      </c>
      <c r="I134" s="262"/>
      <c r="J134" s="262"/>
      <c r="K134" s="262"/>
      <c r="L134" s="262"/>
      <c r="M134" s="262"/>
      <c r="N134" s="263" t="s">
        <v>6</v>
      </c>
    </row>
    <row r="135" spans="1:16" ht="58.5">
      <c r="A135" s="262"/>
      <c r="B135" s="262"/>
      <c r="C135" s="262"/>
      <c r="D135" s="66" t="s">
        <v>13</v>
      </c>
      <c r="E135" s="66" t="s">
        <v>7</v>
      </c>
      <c r="F135" s="262"/>
      <c r="G135" s="262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4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5">
        <v>7</v>
      </c>
      <c r="B160" s="266"/>
      <c r="C160" s="266"/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</row>
    <row r="161" spans="1:17">
      <c r="A161" s="262" t="s">
        <v>1</v>
      </c>
      <c r="B161" s="262" t="s">
        <v>2</v>
      </c>
      <c r="C161" s="262" t="s">
        <v>48</v>
      </c>
      <c r="D161" s="262" t="s">
        <v>264</v>
      </c>
      <c r="E161" s="262"/>
      <c r="F161" s="262" t="s">
        <v>4</v>
      </c>
      <c r="G161" s="262" t="s">
        <v>49</v>
      </c>
      <c r="H161" s="262" t="s">
        <v>5</v>
      </c>
      <c r="I161" s="262"/>
      <c r="J161" s="262"/>
      <c r="K161" s="262"/>
      <c r="L161" s="262"/>
      <c r="M161" s="262"/>
      <c r="N161" s="263" t="s">
        <v>6</v>
      </c>
    </row>
    <row r="162" spans="1:17" ht="48.75" customHeight="1">
      <c r="A162" s="262"/>
      <c r="B162" s="262"/>
      <c r="C162" s="262"/>
      <c r="D162" s="66" t="s">
        <v>13</v>
      </c>
      <c r="E162" s="66" t="s">
        <v>7</v>
      </c>
      <c r="F162" s="262"/>
      <c r="G162" s="262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4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58" t="s">
        <v>47</v>
      </c>
      <c r="C175" s="25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60" t="s">
        <v>252</v>
      </c>
      <c r="C184" s="26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.75">
      <c r="A2" s="271" t="s">
        <v>63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>
      <c r="A3" s="262" t="s">
        <v>1</v>
      </c>
      <c r="B3" s="262" t="s">
        <v>2</v>
      </c>
      <c r="C3" s="262" t="s">
        <v>48</v>
      </c>
      <c r="D3" s="262" t="s">
        <v>3</v>
      </c>
      <c r="E3" s="262"/>
      <c r="F3" s="262" t="s">
        <v>4</v>
      </c>
      <c r="G3" s="262" t="s">
        <v>49</v>
      </c>
      <c r="H3" s="262" t="s">
        <v>5</v>
      </c>
      <c r="I3" s="262"/>
      <c r="J3" s="262"/>
      <c r="K3" s="262"/>
      <c r="L3" s="262"/>
      <c r="M3" s="262"/>
      <c r="N3" s="263" t="s">
        <v>6</v>
      </c>
    </row>
    <row r="4" spans="1:14" ht="78">
      <c r="A4" s="262"/>
      <c r="B4" s="262"/>
      <c r="C4" s="262"/>
      <c r="D4" s="66" t="s">
        <v>13</v>
      </c>
      <c r="E4" s="66" t="s">
        <v>7</v>
      </c>
      <c r="F4" s="262"/>
      <c r="G4" s="262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4"/>
    </row>
    <row r="5" spans="1:14">
      <c r="A5" s="5">
        <v>1</v>
      </c>
      <c r="B5" s="248" t="s">
        <v>15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49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4" t="s">
        <v>47</v>
      </c>
      <c r="C18" s="245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48" t="s">
        <v>73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4" t="s">
        <v>47</v>
      </c>
      <c r="C23" s="235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48" t="s">
        <v>76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6">
        <v>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</row>
    <row r="30" spans="1:14">
      <c r="A30" s="274" t="s">
        <v>1</v>
      </c>
      <c r="B30" s="274" t="s">
        <v>2</v>
      </c>
      <c r="C30" s="274" t="s">
        <v>48</v>
      </c>
      <c r="D30" s="274" t="s">
        <v>3</v>
      </c>
      <c r="E30" s="274"/>
      <c r="F30" s="274" t="s">
        <v>4</v>
      </c>
      <c r="G30" s="274" t="s">
        <v>49</v>
      </c>
      <c r="H30" s="274" t="s">
        <v>5</v>
      </c>
      <c r="I30" s="274"/>
      <c r="J30" s="274"/>
      <c r="K30" s="274"/>
      <c r="L30" s="274"/>
      <c r="M30" s="274"/>
      <c r="N30" s="263" t="s">
        <v>6</v>
      </c>
    </row>
    <row r="31" spans="1:14" ht="78">
      <c r="A31" s="274"/>
      <c r="B31" s="274"/>
      <c r="C31" s="274"/>
      <c r="D31" s="2" t="s">
        <v>13</v>
      </c>
      <c r="E31" s="2" t="s">
        <v>7</v>
      </c>
      <c r="F31" s="274"/>
      <c r="G31" s="274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4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8" t="s">
        <v>87</v>
      </c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55"/>
      <c r="N36" s="280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4" t="s">
        <v>47</v>
      </c>
      <c r="C43" s="235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6" t="s">
        <v>253</v>
      </c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37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4" t="s">
        <v>47</v>
      </c>
      <c r="C54" s="235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5">
        <v>3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7"/>
    </row>
    <row r="56" spans="1:14">
      <c r="A56" s="262" t="s">
        <v>1</v>
      </c>
      <c r="B56" s="262" t="s">
        <v>2</v>
      </c>
      <c r="C56" s="262" t="s">
        <v>48</v>
      </c>
      <c r="D56" s="262" t="s">
        <v>3</v>
      </c>
      <c r="E56" s="262"/>
      <c r="F56" s="262" t="s">
        <v>4</v>
      </c>
      <c r="G56" s="262" t="s">
        <v>49</v>
      </c>
      <c r="H56" s="262" t="s">
        <v>5</v>
      </c>
      <c r="I56" s="262"/>
      <c r="J56" s="262"/>
      <c r="K56" s="262"/>
      <c r="L56" s="262"/>
      <c r="M56" s="262"/>
      <c r="N56" s="263" t="s">
        <v>6</v>
      </c>
    </row>
    <row r="57" spans="1:14" ht="78">
      <c r="A57" s="262"/>
      <c r="B57" s="262"/>
      <c r="C57" s="262"/>
      <c r="D57" s="66" t="s">
        <v>13</v>
      </c>
      <c r="E57" s="66" t="s">
        <v>7</v>
      </c>
      <c r="F57" s="262"/>
      <c r="G57" s="262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4"/>
    </row>
    <row r="58" spans="1:14">
      <c r="A58" s="71"/>
      <c r="B58" s="240" t="s">
        <v>254</v>
      </c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41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4" t="s">
        <v>47</v>
      </c>
      <c r="C75" s="235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8" t="s">
        <v>143</v>
      </c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80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8" t="s">
        <v>147</v>
      </c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55"/>
      <c r="N81" s="280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2">
        <v>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83"/>
    </row>
    <row r="85" spans="1:14">
      <c r="A85" s="262" t="s">
        <v>1</v>
      </c>
      <c r="B85" s="262" t="s">
        <v>2</v>
      </c>
      <c r="C85" s="262" t="s">
        <v>48</v>
      </c>
      <c r="D85" s="262" t="s">
        <v>3</v>
      </c>
      <c r="E85" s="262"/>
      <c r="F85" s="262" t="s">
        <v>4</v>
      </c>
      <c r="G85" s="262" t="s">
        <v>49</v>
      </c>
      <c r="H85" s="262" t="s">
        <v>5</v>
      </c>
      <c r="I85" s="262"/>
      <c r="J85" s="262"/>
      <c r="K85" s="262"/>
      <c r="L85" s="262"/>
      <c r="M85" s="262"/>
      <c r="N85" s="263" t="s">
        <v>6</v>
      </c>
    </row>
    <row r="86" spans="1:14" ht="78">
      <c r="A86" s="262"/>
      <c r="B86" s="262"/>
      <c r="C86" s="262"/>
      <c r="D86" s="66" t="s">
        <v>13</v>
      </c>
      <c r="E86" s="66" t="s">
        <v>7</v>
      </c>
      <c r="F86" s="262"/>
      <c r="G86" s="262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4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48" t="s">
        <v>151</v>
      </c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49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8" t="s">
        <v>175</v>
      </c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55"/>
      <c r="N108" s="280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5">
        <v>5</v>
      </c>
      <c r="B114" s="266"/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7"/>
    </row>
    <row r="115" spans="1:14">
      <c r="A115" s="262" t="s">
        <v>1</v>
      </c>
      <c r="B115" s="262" t="s">
        <v>2</v>
      </c>
      <c r="C115" s="262" t="s">
        <v>48</v>
      </c>
      <c r="D115" s="262" t="s">
        <v>3</v>
      </c>
      <c r="E115" s="262"/>
      <c r="F115" s="262" t="s">
        <v>4</v>
      </c>
      <c r="G115" s="262" t="s">
        <v>49</v>
      </c>
      <c r="H115" s="262" t="s">
        <v>5</v>
      </c>
      <c r="I115" s="262"/>
      <c r="J115" s="262"/>
      <c r="K115" s="262"/>
      <c r="L115" s="262"/>
      <c r="M115" s="262"/>
      <c r="N115" s="263" t="s">
        <v>6</v>
      </c>
    </row>
    <row r="116" spans="1:14" ht="78">
      <c r="A116" s="262"/>
      <c r="B116" s="262"/>
      <c r="C116" s="262"/>
      <c r="D116" s="66" t="s">
        <v>13</v>
      </c>
      <c r="E116" s="66" t="s">
        <v>7</v>
      </c>
      <c r="F116" s="262"/>
      <c r="G116" s="262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4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48" t="s">
        <v>202</v>
      </c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5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5">
        <v>6</v>
      </c>
      <c r="B144" s="266"/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266"/>
      <c r="N144" s="267"/>
    </row>
    <row r="145" spans="1:14">
      <c r="A145" s="262" t="s">
        <v>1</v>
      </c>
      <c r="B145" s="262" t="s">
        <v>2</v>
      </c>
      <c r="C145" s="262" t="s">
        <v>48</v>
      </c>
      <c r="D145" s="262" t="s">
        <v>3</v>
      </c>
      <c r="E145" s="262"/>
      <c r="F145" s="262" t="s">
        <v>4</v>
      </c>
      <c r="G145" s="262" t="s">
        <v>49</v>
      </c>
      <c r="H145" s="262" t="s">
        <v>5</v>
      </c>
      <c r="I145" s="262"/>
      <c r="J145" s="262"/>
      <c r="K145" s="262"/>
      <c r="L145" s="262"/>
      <c r="M145" s="262"/>
      <c r="N145" s="263" t="s">
        <v>6</v>
      </c>
    </row>
    <row r="146" spans="1:14" ht="78">
      <c r="A146" s="262"/>
      <c r="B146" s="262"/>
      <c r="C146" s="262"/>
      <c r="D146" s="66" t="s">
        <v>13</v>
      </c>
      <c r="E146" s="66" t="s">
        <v>7</v>
      </c>
      <c r="F146" s="262"/>
      <c r="G146" s="262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4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8" t="s">
        <v>239</v>
      </c>
      <c r="C155" s="279"/>
      <c r="D155" s="279"/>
      <c r="E155" s="279"/>
      <c r="F155" s="279"/>
      <c r="G155" s="279"/>
      <c r="H155" s="279"/>
      <c r="I155" s="279"/>
      <c r="J155" s="279"/>
      <c r="K155" s="279"/>
      <c r="L155" s="279"/>
      <c r="M155" s="255"/>
      <c r="N155" s="280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2015-09-17T10:09:56Z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