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25-9-2015" sheetId="1" r:id="rId1"/>
  </sheets>
  <calcPr calcId="124519"/>
</workbook>
</file>

<file path=xl/calcChain.xml><?xml version="1.0" encoding="utf-8"?>
<calcChain xmlns="http://schemas.openxmlformats.org/spreadsheetml/2006/main">
  <c r="C28" i="1"/>
  <c r="C27"/>
  <c r="D27"/>
  <c r="D28" s="1"/>
  <c r="E27"/>
  <c r="E28" s="1"/>
  <c r="I27" l="1"/>
  <c r="F27"/>
  <c r="K27" l="1"/>
  <c r="J27"/>
  <c r="M14" l="1"/>
  <c r="M15"/>
  <c r="M16"/>
  <c r="M17"/>
  <c r="M18"/>
  <c r="M19"/>
  <c r="M20"/>
  <c r="M21"/>
  <c r="M22"/>
  <c r="M23"/>
  <c r="M24"/>
  <c r="M25"/>
  <c r="G27"/>
  <c r="M27" s="1"/>
  <c r="H27"/>
  <c r="L27"/>
  <c r="C12" l="1"/>
  <c r="K12" l="1"/>
  <c r="K28" s="1"/>
  <c r="J12"/>
  <c r="J28" s="1"/>
  <c r="I12"/>
  <c r="I28" s="1"/>
  <c r="H12"/>
  <c r="H28" s="1"/>
  <c r="G12"/>
  <c r="G28" s="1"/>
  <c r="F12"/>
  <c r="F28" s="1"/>
  <c r="E12"/>
  <c r="D12"/>
  <c r="M11"/>
  <c r="M10"/>
  <c r="M9"/>
  <c r="M8"/>
  <c r="M7"/>
  <c r="M12" l="1"/>
  <c r="M28" s="1"/>
</calcChain>
</file>

<file path=xl/sharedStrings.xml><?xml version="1.0" encoding="utf-8"?>
<sst xmlns="http://schemas.openxmlformats.org/spreadsheetml/2006/main" count="119" uniqueCount="45">
  <si>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</si>
  <si>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</si>
  <si>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</si>
  <si>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</si>
  <si>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</si>
  <si>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</si>
  <si>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</si>
  <si>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</si>
  <si>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</si>
  <si>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</si>
  <si>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</si>
  <si>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</si>
  <si>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</si>
  <si>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</si>
  <si>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</si>
  <si>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</si>
  <si>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</si>
  <si>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</si>
  <si>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</si>
  <si>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</si>
  <si>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</si>
  <si>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</si>
  <si>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</si>
  <si>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</si>
  <si>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</si>
  <si>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</si>
  <si>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</si>
  <si>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</si>
  <si>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</si>
  <si>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</si>
  <si>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</si>
  <si>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</si>
  <si>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</si>
  <si>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</si>
  <si>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</si>
  <si>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</si>
  <si>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</si>
  <si>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</si>
  <si>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</si>
  <si>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</si>
  <si>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</si>
  <si>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(၂၅-၉-၂၀၁၅)</t>
    </r>
  </si>
  <si>
    <t>ဇူလိုင်လ(၁၆)ရက်နေ့မှ စက်တင်ဘာလ(၂၅)ရက်နေ့ထိ</t>
  </si>
  <si>
    <t xml:space="preserve">(၂၄-၉-၂၀၁၅)နေ့ စာရင်းနှင့် ကွာခြားချက်မှာ မန္တလေးတိုင်းဒေသကြီး၌ မျောပါ/ပျက်စီး အိမ်ခြေတွင်(၆၈)လုံး၊ ‌ေဘးသင့်အိမ်ထောင်စုတွင်(၉၁၃)စုနှင့် ဘေးသင့်လူဦး‌ေရတွင်
</t>
  </si>
  <si>
    <t>ွ(၃၂၆၅)ဦး တိုးလာပါသည်။ပဲခူးတိုင်းဒေသကြီးတွင် အိမ်ထောင်စု(၁၀၂၂)နှင့်လူဦးရး(၃၆၅၉)ဦးလျော့သွားပါသည်။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</si>
</sst>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7"/>
  <sheetViews>
    <sheetView tabSelected="1" zoomScale="90" zoomScaleNormal="90" workbookViewId="0">
      <selection activeCell="Q26" sqref="Q26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76"/>
      <c r="N1" s="76"/>
    </row>
    <row r="2" spans="1:32" ht="22.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2" ht="22.5" customHeight="1">
      <c r="A3" s="73" t="s">
        <v>41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68" t="s">
        <v>1</v>
      </c>
      <c r="B4" s="69" t="s">
        <v>31</v>
      </c>
      <c r="C4" s="74" t="s">
        <v>34</v>
      </c>
      <c r="D4" s="74" t="s">
        <v>36</v>
      </c>
      <c r="E4" s="69" t="s">
        <v>4</v>
      </c>
      <c r="F4" s="68" t="s">
        <v>2</v>
      </c>
      <c r="G4" s="68" t="s">
        <v>3</v>
      </c>
      <c r="H4" s="68"/>
      <c r="I4" s="68"/>
      <c r="J4" s="68"/>
      <c r="K4" s="68"/>
      <c r="L4" s="68"/>
      <c r="M4" s="68"/>
      <c r="N4" s="70" t="s">
        <v>10</v>
      </c>
    </row>
    <row r="5" spans="1:32" ht="47.25" customHeight="1">
      <c r="A5" s="68"/>
      <c r="B5" s="69"/>
      <c r="C5" s="75"/>
      <c r="D5" s="75"/>
      <c r="E5" s="69"/>
      <c r="F5" s="68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71"/>
    </row>
    <row r="6" spans="1:32" ht="21" customHeight="1">
      <c r="A6" s="8"/>
      <c r="B6" s="83" t="s">
        <v>29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86" t="s">
        <v>42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  <c r="N13" s="89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27" ht="21" customHeight="1">
      <c r="A17" s="11">
        <v>4</v>
      </c>
      <c r="B17" s="6" t="s">
        <v>21</v>
      </c>
      <c r="C17" s="11">
        <v>256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11550000</v>
      </c>
      <c r="J17" s="11">
        <v>33351368</v>
      </c>
      <c r="K17" s="11">
        <v>1200000</v>
      </c>
      <c r="L17" s="28" t="s">
        <v>13</v>
      </c>
      <c r="M17" s="34">
        <f t="shared" si="1"/>
        <v>55603118</v>
      </c>
      <c r="N17" s="1"/>
      <c r="P17" s="43"/>
    </row>
    <row r="18" spans="1:127" ht="18.75" customHeight="1">
      <c r="A18" s="11">
        <v>5</v>
      </c>
      <c r="B18" s="6" t="s">
        <v>22</v>
      </c>
      <c r="C18" s="11">
        <v>2934</v>
      </c>
      <c r="D18" s="11">
        <v>3440</v>
      </c>
      <c r="E18" s="11">
        <v>17823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  <c r="DW20" s="66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2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27" ht="19.5" customHeight="1">
      <c r="A24" s="11">
        <v>11</v>
      </c>
      <c r="B24" s="6" t="s">
        <v>27</v>
      </c>
      <c r="C24" s="17">
        <v>19114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27" ht="19.5" customHeight="1">
      <c r="A25" s="11">
        <v>12</v>
      </c>
      <c r="B25" s="13" t="s">
        <v>28</v>
      </c>
      <c r="C25" s="19" t="s">
        <v>13</v>
      </c>
      <c r="D25" s="17">
        <v>15674</v>
      </c>
      <c r="E25" s="17">
        <v>63576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2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27" ht="19.5" customHeight="1">
      <c r="A27" s="2"/>
      <c r="B27" s="16" t="s">
        <v>33</v>
      </c>
      <c r="C27" s="31">
        <f>SUM(C14:C26)</f>
        <v>38937</v>
      </c>
      <c r="D27" s="31">
        <f>SUM(D14:D26)</f>
        <v>420525</v>
      </c>
      <c r="E27" s="31">
        <f>SUM(E14:E26)</f>
        <v>1675985</v>
      </c>
      <c r="F27" s="31">
        <f>SUM(F14:F26)</f>
        <v>125</v>
      </c>
      <c r="G27" s="30">
        <f>SUM(G14:G25)</f>
        <v>94483950</v>
      </c>
      <c r="H27" s="31">
        <f>SUM(H14:H25)</f>
        <v>12936450</v>
      </c>
      <c r="I27" s="31">
        <f>SUM(I14:I26)</f>
        <v>99640000</v>
      </c>
      <c r="J27" s="31">
        <f>SUM(J14:J25)</f>
        <v>341287510</v>
      </c>
      <c r="K27" s="33">
        <f>SUM(K14:K26)</f>
        <v>10900000</v>
      </c>
      <c r="L27" s="33">
        <f>SUM(L14:L25)</f>
        <v>293315270</v>
      </c>
      <c r="M27" s="30">
        <f>SUM(G27:L27)</f>
        <v>852563180</v>
      </c>
      <c r="N27" s="1"/>
      <c r="Q27" s="30"/>
    </row>
    <row r="28" spans="1:127" ht="31.5" customHeight="1">
      <c r="A28" s="1"/>
      <c r="B28" s="46" t="s">
        <v>35</v>
      </c>
      <c r="C28" s="47">
        <f>C27+C12</f>
        <v>39342</v>
      </c>
      <c r="D28" s="48">
        <f>D27+D12</f>
        <v>422671</v>
      </c>
      <c r="E28" s="48">
        <f>E27+E12</f>
        <v>1690896</v>
      </c>
      <c r="F28" s="49">
        <f>F27+F12</f>
        <v>132</v>
      </c>
      <c r="G28" s="47">
        <f>G27+G12</f>
        <v>98031300</v>
      </c>
      <c r="H28" s="47">
        <f t="shared" ref="H28:K28" si="2">H27+H12</f>
        <v>16729230</v>
      </c>
      <c r="I28" s="47">
        <f t="shared" si="2"/>
        <v>139940000</v>
      </c>
      <c r="J28" s="57">
        <f>J27+J12</f>
        <v>356993090</v>
      </c>
      <c r="K28" s="50">
        <f t="shared" si="2"/>
        <v>11600000</v>
      </c>
      <c r="L28" s="58">
        <v>293315270</v>
      </c>
      <c r="M28" s="47">
        <f>M27+M12</f>
        <v>916608890</v>
      </c>
      <c r="N28" s="22"/>
      <c r="P28" s="44"/>
    </row>
    <row r="29" spans="1:12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27" ht="20.25" customHeight="1">
      <c r="A30" s="52" t="s">
        <v>38</v>
      </c>
      <c r="B30" s="53" t="s">
        <v>37</v>
      </c>
      <c r="C30" s="81" t="s">
        <v>43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127" ht="19.5" customHeight="1">
      <c r="A31" s="56"/>
      <c r="B31" s="56"/>
      <c r="C31" s="81" t="s">
        <v>44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  <row r="32" spans="1:127" ht="18" customHeight="1"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1:14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1:14" ht="26.25" customHeight="1">
      <c r="A34" s="79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1:14" s="54" customFormat="1" ht="22.5" customHeight="1">
      <c r="A35" s="80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M1:N1"/>
    <mergeCell ref="A33:N33"/>
    <mergeCell ref="A34:N34"/>
    <mergeCell ref="A35:N35"/>
    <mergeCell ref="C30:N30"/>
    <mergeCell ref="C32:N32"/>
    <mergeCell ref="B6:N6"/>
    <mergeCell ref="B13:N13"/>
    <mergeCell ref="C31:N31"/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25-9-2015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Admin</cp:lastModifiedBy>
  <cp:lastPrinted>2015-09-25T09:52:21Z</cp:lastPrinted>
  <dcterms:created xsi:type="dcterms:W3CDTF">2015-08-13T04:55:21Z</dcterms:created>
  <dcterms:modified xsi:type="dcterms:W3CDTF">2015-09-25T10:02:35Z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