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</sheets>
  <calcPr calcId="124519"/>
</workbook>
</file>

<file path=xl/calcChain.xml><?xml version="1.0" encoding="utf-8"?>
<calcChain xmlns="http://schemas.openxmlformats.org/spreadsheetml/2006/main">
  <c r="M19" i="1"/>
  <c r="C26"/>
  <c r="D26"/>
  <c r="E26"/>
  <c r="F26"/>
  <c r="M14"/>
  <c r="M15"/>
  <c r="M16"/>
  <c r="M17"/>
  <c r="M18"/>
  <c r="M20"/>
  <c r="M21"/>
  <c r="M22"/>
  <c r="M23"/>
  <c r="M24"/>
  <c r="M25"/>
  <c r="G26"/>
  <c r="H26"/>
  <c r="I26"/>
  <c r="J26"/>
  <c r="K26"/>
  <c r="L26"/>
  <c r="M26" l="1"/>
  <c r="C12" l="1"/>
  <c r="C27" s="1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<sst xmlns="http://schemas.openxmlformats.org/spreadsheetml/2006/main" count="112" uniqueCount="46">
  <si>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</si>
  <si>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</si>
  <si>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</si>
  <si>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</si>
  <si>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</si>
  <si>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</si>
  <si>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</si>
  <si>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</si>
  <si>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</si>
  <si>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</si>
  <si>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</si>
  <si>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</si>
  <si>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</si>
  <si>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</si>
  <si>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</si>
  <si>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</si>
  <si>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</si>
  <si>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</si>
  <si>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</si>
  <si>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</si>
  <si>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</si>
  <si>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</si>
  <si>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</si>
  <si>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</si>
  <si>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</si>
  <si>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</si>
  <si>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</si>
  <si>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</si>
  <si>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</si>
  <si>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</si>
  <si>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</si>
  <si>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</si>
  <si>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</si>
  <si>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</si>
  <si>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</si>
  <si>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</si>
  <si>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</si>
  <si>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ဇူလိုင်လ(၁၆)ရက်နေ့မှ စက်တင်ဘာလ(၈)ရက်နေ့ထိ</t>
  </si>
  <si>
    <t>မှတ်ချက်။</t>
  </si>
  <si>
    <t xml:space="preserve">
              </t>
  </si>
  <si>
    <t xml:space="preserve">            </t>
  </si>
  <si>
    <t>ိ</t>
  </si>
  <si>
    <t xml:space="preserve">(၇-၉-၂၀၁၅)နေ့စာရင်းနှင့် ကွာခြားချက်မှာ ဘေးသင့်အိမ်ထောင်စုတွင် စစ်ကိုင်းတိုင်းဒေသကြီး၌ (၇၂၆)စု၊ ဧရာ၀တီတိုင်းဒေသကြီး၌ (၄၀၅)စု တိုးလာပါသည်။ ဘေးသင့်လူဦးရေတွင် </t>
  </si>
  <si>
    <t>ဒေသကြီး၌ (၁၁၇၈၃၇၉၀ိ/-)တိုးလာပါသည်။</t>
  </si>
  <si>
    <t>စစ်ကိုင်းတိုင်းဒေသကြီး၌ (၂၈၅၇)ဦး၊ ဧရာ၀တီတိုင်းဒေသကြီး၌ (၁၉၂၇)ဦးတိုးလာပါသည်။ ထောက်ပံ့မှုစုစုပေါင်းတွင် စစ်ကိုင်းတိုင်းဒေသကြီး၌  (၄၀၆၅၀၀၀ိ/-)၊ ဧရာ၀တီတိုင်း</t>
  </si>
  <si>
    <r>
      <t>တိုင်းဒေသကြီး/ပြည်နယ်များအလိုက်ရေဘေးဖြစ်ပွားမှုအပေါ် ၂၀၁၅ 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(၈-၉-၂၀၁၅)</t>
    </r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</si>
</sst>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top"/>
    </xf>
    <xf numFmtId="0" fontId="0" fillId="0" borderId="0" xfId="0"/>
    <xf numFmtId="164" fontId="5" fillId="0" borderId="0" xfId="0" applyNumberFormat="1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70" zoomScaleNormal="70" workbookViewId="0">
      <selection activeCell="R10" sqref="R10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1"/>
      <c r="N1" s="71"/>
    </row>
    <row r="2" spans="1:32" ht="22.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2.5" customHeight="1">
      <c r="A3" s="68" t="s">
        <v>45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3" t="s">
        <v>1</v>
      </c>
      <c r="B4" s="64" t="s">
        <v>31</v>
      </c>
      <c r="C4" s="69" t="s">
        <v>34</v>
      </c>
      <c r="D4" s="69" t="s">
        <v>36</v>
      </c>
      <c r="E4" s="64" t="s">
        <v>4</v>
      </c>
      <c r="F4" s="63" t="s">
        <v>2</v>
      </c>
      <c r="G4" s="63" t="s">
        <v>3</v>
      </c>
      <c r="H4" s="63"/>
      <c r="I4" s="63"/>
      <c r="J4" s="63"/>
      <c r="K4" s="63"/>
      <c r="L4" s="63"/>
      <c r="M4" s="63"/>
      <c r="N4" s="65" t="s">
        <v>10</v>
      </c>
    </row>
    <row r="5" spans="1:32" ht="46.5" customHeight="1">
      <c r="A5" s="63"/>
      <c r="B5" s="64"/>
      <c r="C5" s="70"/>
      <c r="D5" s="70"/>
      <c r="E5" s="64"/>
      <c r="F5" s="6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66"/>
    </row>
    <row r="6" spans="1:32" ht="21" customHeight="1">
      <c r="A6" s="8"/>
      <c r="B6" s="79" t="s">
        <v>29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2" t="s">
        <v>37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85"/>
      <c r="P13" s="42"/>
    </row>
    <row r="14" spans="1:32" ht="21" customHeight="1">
      <c r="A14" s="11">
        <v>1</v>
      </c>
      <c r="B14" s="6" t="s">
        <v>18</v>
      </c>
      <c r="C14" s="10">
        <v>2123</v>
      </c>
      <c r="D14" s="10">
        <v>87806</v>
      </c>
      <c r="E14" s="10">
        <v>421833</v>
      </c>
      <c r="F14" s="10">
        <v>24</v>
      </c>
      <c r="G14" s="10">
        <v>35424400</v>
      </c>
      <c r="H14" s="10">
        <v>1485000</v>
      </c>
      <c r="I14" s="10">
        <v>19750000</v>
      </c>
      <c r="J14" s="10">
        <v>64590800</v>
      </c>
      <c r="K14" s="10">
        <v>2100000</v>
      </c>
      <c r="L14" s="10" t="s">
        <v>13</v>
      </c>
      <c r="M14" s="31">
        <f>SUM(G14:L14)</f>
        <v>123350200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>SUM(G15:L15)</f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>SUM(G16:L16)</f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9436500</v>
      </c>
      <c r="H17" s="10" t="s">
        <v>13</v>
      </c>
      <c r="I17" s="11">
        <v>9250000</v>
      </c>
      <c r="J17" s="11">
        <v>33533710</v>
      </c>
      <c r="K17" s="11">
        <v>1100000</v>
      </c>
      <c r="L17" s="28" t="s">
        <v>13</v>
      </c>
      <c r="M17" s="34">
        <f>SUM(G17:L17)</f>
        <v>53320210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2925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>SUM(G18:L18)</f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>SUM(J19:L19)</f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ref="M20:M26" si="1">SUM(G20:L20)</f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2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20141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16650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10569390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 t="shared" ref="C26:L26" si="2">SUM(C14:C25)</f>
        <v>40111</v>
      </c>
      <c r="D26" s="31">
        <f t="shared" si="2"/>
        <v>412515</v>
      </c>
      <c r="E26" s="31">
        <f t="shared" si="2"/>
        <v>1627635</v>
      </c>
      <c r="F26" s="31">
        <f t="shared" si="2"/>
        <v>122</v>
      </c>
      <c r="G26" s="30">
        <f t="shared" si="2"/>
        <v>87821100</v>
      </c>
      <c r="H26" s="31">
        <f t="shared" si="2"/>
        <v>12936450</v>
      </c>
      <c r="I26" s="31">
        <f t="shared" si="2"/>
        <v>97240000</v>
      </c>
      <c r="J26" s="31">
        <f t="shared" si="2"/>
        <v>328894516</v>
      </c>
      <c r="K26" s="33">
        <f t="shared" si="2"/>
        <v>10300000</v>
      </c>
      <c r="L26" s="33">
        <f t="shared" si="2"/>
        <v>293315270</v>
      </c>
      <c r="M26" s="30">
        <f t="shared" si="1"/>
        <v>830507336</v>
      </c>
      <c r="N26" s="1"/>
      <c r="Q26" s="30"/>
    </row>
    <row r="27" spans="1:17" ht="31.5" customHeight="1">
      <c r="A27" s="1"/>
      <c r="B27" s="46" t="s">
        <v>35</v>
      </c>
      <c r="C27" s="47">
        <f>C26+C12</f>
        <v>40516</v>
      </c>
      <c r="D27" s="48">
        <f>D26+D12</f>
        <v>414661</v>
      </c>
      <c r="E27" s="48">
        <f>E26+E12</f>
        <v>1642546</v>
      </c>
      <c r="F27" s="49">
        <f>F26+F12</f>
        <v>129</v>
      </c>
      <c r="G27" s="47">
        <f t="shared" ref="G27:K27" si="3">G26+G12</f>
        <v>91368450</v>
      </c>
      <c r="H27" s="47">
        <f t="shared" si="3"/>
        <v>16729230</v>
      </c>
      <c r="I27" s="47">
        <f t="shared" si="3"/>
        <v>137540000</v>
      </c>
      <c r="J27" s="57">
        <f t="shared" si="3"/>
        <v>344600096</v>
      </c>
      <c r="K27" s="50">
        <f t="shared" si="3"/>
        <v>11000000</v>
      </c>
      <c r="L27" s="58">
        <v>293315270</v>
      </c>
      <c r="M27" s="47">
        <f>M26+M12</f>
        <v>894553046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19.5" customHeight="1">
      <c r="A29" s="52" t="s">
        <v>39</v>
      </c>
      <c r="B29" s="56" t="s">
        <v>38</v>
      </c>
      <c r="C29" s="78" t="s">
        <v>42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7">
      <c r="A30" s="56"/>
      <c r="B30" s="56"/>
      <c r="C30" s="78" t="s">
        <v>44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7">
      <c r="C31" s="78" t="s">
        <v>43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7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26.25" customHeigh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s="54" customFormat="1" ht="22.5" customHeight="1">
      <c r="A34" s="76" t="s">
        <v>41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40</v>
      </c>
    </row>
  </sheetData>
  <mergeCells count="20">
    <mergeCell ref="M1:N1"/>
    <mergeCell ref="A32:N32"/>
    <mergeCell ref="A33:N33"/>
    <mergeCell ref="A34:N34"/>
    <mergeCell ref="C29:N29"/>
    <mergeCell ref="C30:N30"/>
    <mergeCell ref="C31:N31"/>
    <mergeCell ref="B6:N6"/>
    <mergeCell ref="B13:N13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2015-09-08T13:46:19Z</cp:lastPrinted>
  <dcterms:created xsi:type="dcterms:W3CDTF">2015-08-13T04:55:21Z</dcterms:created>
  <dcterms:modified xsi:type="dcterms:W3CDTF">2015-09-08T13:50:05Z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