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E27" i="1"/>
  <c r="E26"/>
  <c r="D27"/>
  <c r="D26"/>
  <c r="C26"/>
  <c r="M19" l="1"/>
  <c r="F26"/>
  <c r="M14"/>
  <c r="M15"/>
  <c r="M16"/>
  <c r="M17"/>
  <c r="M18"/>
  <c r="M20"/>
  <c r="M21"/>
  <c r="M22"/>
  <c r="M23"/>
  <c r="M24"/>
  <c r="M25"/>
  <c r="G26"/>
  <c r="H26"/>
  <c r="I26"/>
  <c r="J26"/>
  <c r="K26"/>
  <c r="L26"/>
  <c r="M26" l="1"/>
  <c r="C12" l="1"/>
  <c r="C27" s="1"/>
  <c r="K12" l="1"/>
  <c r="K27" s="1"/>
  <c r="J12"/>
  <c r="J27" s="1"/>
  <c r="I12"/>
  <c r="I27" s="1"/>
  <c r="H12"/>
  <c r="H27" s="1"/>
  <c r="G12"/>
  <c r="G27" s="1"/>
  <c r="F12"/>
  <c r="F27" s="1"/>
  <c r="E12"/>
  <c r="D12"/>
  <c r="M11"/>
  <c r="M10"/>
  <c r="M9"/>
  <c r="M8"/>
  <c r="M7"/>
  <c r="M12" l="1"/>
  <c r="M27" s="1"/>
</calcChain>
</file>

<file path=xl/sharedStrings.xml><?xml version="1.0" encoding="utf-8"?>
<sst xmlns="http://schemas.openxmlformats.org/spreadsheetml/2006/main" count="113" uniqueCount="46">
  <si>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</si>
  <si>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</si>
  <si>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</si>
  <si>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</si>
  <si>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</si>
  <si>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</si>
  <si>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</si>
  <si>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</si>
  <si>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</si>
  <si>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</si>
  <si>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</si>
  <si>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</si>
  <si>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</si>
  <si>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</si>
  <si>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</si>
  <si>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</si>
  <si>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</si>
  <si>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</si>
  <si>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</si>
  <si>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</si>
  <si>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</si>
  <si>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</si>
  <si>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</si>
  <si>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</si>
  <si>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</si>
  <si>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</si>
  <si>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</si>
  <si>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</si>
  <si>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</si>
  <si>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</si>
  <si>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</si>
  <si>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</si>
  <si>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</si>
  <si>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</si>
  <si>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</si>
  <si>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</si>
  <si>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</si>
  <si>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</si>
  <si>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</si>
  <si>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</si>
  <si>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ပူးတွဲဲ(၁)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</si>
  <si>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(၉-၉-၂၀၁၅)</t>
    </r>
  </si>
  <si>
    <t>ဇူလိုင်လ(၁၆)ရက်နေ့မှ စက်တင်ဘာလ(၉)ရက်နေ့ထိ</t>
  </si>
  <si>
    <t>ျ</t>
  </si>
  <si>
    <t>(၈-၉-၂၀၁၅)နေ့စာရင်းနှင့် ကွာခြားချက်မှာ  စစ်ကိုင်းတိုင်းဒေသကြီး၌  ဘေးသင့်အိမ်ထောင်စုတွင်(၉၃၇၆)စုနှင့် ဘေးသင့်လူဦးရေတွင် (၄၉၄၁၂)ဦး တိုးလာပါသည်။</t>
  </si>
  <si>
    <t>s</t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</si>
</sst>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top"/>
    </xf>
    <xf numFmtId="0" fontId="0" fillId="0" borderId="0" xfId="0"/>
    <xf numFmtId="164" fontId="5" fillId="0" borderId="0" xfId="0" applyNumberFormat="1" applyFont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6"/>
  <sheetViews>
    <sheetView tabSelected="1" zoomScale="90" zoomScaleNormal="90" workbookViewId="0">
      <selection activeCell="P9" sqref="P9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71" t="s">
        <v>40</v>
      </c>
      <c r="N1" s="71"/>
    </row>
    <row r="2" spans="1:32" ht="22.5" customHeight="1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</row>
    <row r="3" spans="1:32" ht="22.5" customHeight="1">
      <c r="A3" s="68" t="s">
        <v>41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63" t="s">
        <v>1</v>
      </c>
      <c r="B4" s="64" t="s">
        <v>31</v>
      </c>
      <c r="C4" s="69" t="s">
        <v>34</v>
      </c>
      <c r="D4" s="69" t="s">
        <v>36</v>
      </c>
      <c r="E4" s="64" t="s">
        <v>4</v>
      </c>
      <c r="F4" s="63" t="s">
        <v>2</v>
      </c>
      <c r="G4" s="63" t="s">
        <v>3</v>
      </c>
      <c r="H4" s="63"/>
      <c r="I4" s="63"/>
      <c r="J4" s="63"/>
      <c r="K4" s="63"/>
      <c r="L4" s="63"/>
      <c r="M4" s="63"/>
      <c r="N4" s="65" t="s">
        <v>10</v>
      </c>
    </row>
    <row r="5" spans="1:32" ht="45.75" customHeight="1">
      <c r="A5" s="63"/>
      <c r="B5" s="64"/>
      <c r="C5" s="70"/>
      <c r="D5" s="70"/>
      <c r="E5" s="64"/>
      <c r="F5" s="63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66"/>
    </row>
    <row r="6" spans="1:32" ht="21" customHeight="1">
      <c r="A6" s="8"/>
      <c r="B6" s="79" t="s">
        <v>29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1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82" t="s">
        <v>42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4"/>
      <c r="N13" s="85"/>
      <c r="P13" s="42"/>
    </row>
    <row r="14" spans="1:32" ht="21" customHeight="1">
      <c r="A14" s="11">
        <v>1</v>
      </c>
      <c r="B14" s="6" t="s">
        <v>18</v>
      </c>
      <c r="C14" s="10">
        <v>2123</v>
      </c>
      <c r="D14" s="10">
        <v>97182</v>
      </c>
      <c r="E14" s="10">
        <v>471245</v>
      </c>
      <c r="F14" s="10">
        <v>24</v>
      </c>
      <c r="G14" s="10">
        <v>35424400</v>
      </c>
      <c r="H14" s="10">
        <v>1485000</v>
      </c>
      <c r="I14" s="10">
        <v>19750000</v>
      </c>
      <c r="J14" s="10">
        <v>64590800</v>
      </c>
      <c r="K14" s="10">
        <v>2100000</v>
      </c>
      <c r="L14" s="10" t="s">
        <v>13</v>
      </c>
      <c r="M14" s="31">
        <f>SUM(G14:L14)</f>
        <v>123350200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>SUM(G15:L15)</f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>SUM(G16:L16)</f>
        <v>12548922</v>
      </c>
      <c r="N16" s="1"/>
      <c r="P16" s="43"/>
      <c r="Q16" s="3" t="s">
        <v>43</v>
      </c>
    </row>
    <row r="17" spans="1:17" ht="21" customHeight="1">
      <c r="A17" s="11">
        <v>4</v>
      </c>
      <c r="B17" s="6" t="s">
        <v>21</v>
      </c>
      <c r="C17" s="11">
        <v>255</v>
      </c>
      <c r="D17" s="11">
        <v>4693</v>
      </c>
      <c r="E17" s="11">
        <v>18977</v>
      </c>
      <c r="F17" s="11">
        <v>12</v>
      </c>
      <c r="G17" s="11">
        <v>9436500</v>
      </c>
      <c r="H17" s="10" t="s">
        <v>13</v>
      </c>
      <c r="I17" s="11">
        <v>9250000</v>
      </c>
      <c r="J17" s="11">
        <v>33533710</v>
      </c>
      <c r="K17" s="11">
        <v>1100000</v>
      </c>
      <c r="L17" s="28" t="s">
        <v>13</v>
      </c>
      <c r="M17" s="34">
        <f>SUM(G17:L17)</f>
        <v>53320210</v>
      </c>
      <c r="N17" s="1"/>
      <c r="P17" s="43"/>
    </row>
    <row r="18" spans="1:17" ht="18.75" customHeight="1">
      <c r="A18" s="11">
        <v>5</v>
      </c>
      <c r="B18" s="6" t="s">
        <v>22</v>
      </c>
      <c r="C18" s="11">
        <v>2925</v>
      </c>
      <c r="D18" s="11">
        <v>4257</v>
      </c>
      <c r="E18" s="11">
        <v>21786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>SUM(G18:L18)</f>
        <v>57019968</v>
      </c>
      <c r="N18" s="1"/>
      <c r="P18" s="43"/>
    </row>
    <row r="19" spans="1:1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>SUM(J19:L19)</f>
        <v>228381890</v>
      </c>
      <c r="N19" s="21"/>
      <c r="P19" s="43"/>
    </row>
    <row r="20" spans="1:1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ref="M20:M26" si="1">SUM(G20:L20)</f>
        <v>13817850</v>
      </c>
      <c r="N20" s="1"/>
      <c r="P20" s="43"/>
    </row>
    <row r="21" spans="1:1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2"/>
    </row>
    <row r="23" spans="1:1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7" ht="19.5" customHeight="1">
      <c r="A24" s="11">
        <v>11</v>
      </c>
      <c r="B24" s="6" t="s">
        <v>27</v>
      </c>
      <c r="C24" s="17">
        <v>20141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42"/>
    </row>
    <row r="25" spans="1:17" ht="20.25" customHeight="1">
      <c r="A25" s="12">
        <v>12</v>
      </c>
      <c r="B25" s="13" t="s">
        <v>28</v>
      </c>
      <c r="C25" s="19" t="s">
        <v>13</v>
      </c>
      <c r="D25" s="17">
        <v>15523</v>
      </c>
      <c r="E25" s="17">
        <v>63082</v>
      </c>
      <c r="F25" s="19">
        <v>1</v>
      </c>
      <c r="G25" s="17">
        <v>16650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 t="shared" si="1"/>
        <v>10569390</v>
      </c>
      <c r="N25" s="2"/>
      <c r="P25" s="5"/>
      <c r="Q25" s="30"/>
    </row>
    <row r="26" spans="1:17" ht="19.5" customHeight="1">
      <c r="A26" s="2"/>
      <c r="B26" s="16" t="s">
        <v>33</v>
      </c>
      <c r="C26" s="31">
        <f>SUM(C14:C25)</f>
        <v>40111</v>
      </c>
      <c r="D26" s="31">
        <f>SUM(D14:D25)</f>
        <v>421891</v>
      </c>
      <c r="E26" s="31">
        <f>SUM(E14:E25)</f>
        <v>1677047</v>
      </c>
      <c r="F26" s="31">
        <f t="shared" ref="F26:L26" si="2">SUM(F14:F25)</f>
        <v>122</v>
      </c>
      <c r="G26" s="30">
        <f t="shared" si="2"/>
        <v>87821100</v>
      </c>
      <c r="H26" s="31">
        <f t="shared" si="2"/>
        <v>12936450</v>
      </c>
      <c r="I26" s="31">
        <f t="shared" si="2"/>
        <v>97240000</v>
      </c>
      <c r="J26" s="31">
        <f t="shared" si="2"/>
        <v>328894516</v>
      </c>
      <c r="K26" s="33">
        <f t="shared" si="2"/>
        <v>10300000</v>
      </c>
      <c r="L26" s="33">
        <f t="shared" si="2"/>
        <v>293315270</v>
      </c>
      <c r="M26" s="30">
        <f t="shared" si="1"/>
        <v>830507336</v>
      </c>
      <c r="N26" s="1"/>
      <c r="Q26" s="30"/>
    </row>
    <row r="27" spans="1:17" ht="31.5" customHeight="1">
      <c r="A27" s="1"/>
      <c r="B27" s="46" t="s">
        <v>35</v>
      </c>
      <c r="C27" s="47">
        <f>C26+C12</f>
        <v>40516</v>
      </c>
      <c r="D27" s="48">
        <f>D26+D12</f>
        <v>424037</v>
      </c>
      <c r="E27" s="48">
        <f>E26+E12</f>
        <v>1691958</v>
      </c>
      <c r="F27" s="49">
        <f>F26+F12</f>
        <v>129</v>
      </c>
      <c r="G27" s="47">
        <f t="shared" ref="G27:K27" si="3">G26+G12</f>
        <v>91368450</v>
      </c>
      <c r="H27" s="47">
        <f t="shared" si="3"/>
        <v>16729230</v>
      </c>
      <c r="I27" s="47">
        <f t="shared" si="3"/>
        <v>137540000</v>
      </c>
      <c r="J27" s="57">
        <f t="shared" si="3"/>
        <v>344600096</v>
      </c>
      <c r="K27" s="50">
        <f t="shared" si="3"/>
        <v>11000000</v>
      </c>
      <c r="L27" s="58">
        <v>293315270</v>
      </c>
      <c r="M27" s="47">
        <f>M26+M12</f>
        <v>894553046</v>
      </c>
      <c r="N27" s="22"/>
      <c r="P27" s="44" t="s">
        <v>45</v>
      </c>
    </row>
    <row r="28" spans="1:17" ht="6.75" customHeight="1">
      <c r="B28" s="59"/>
      <c r="C28" s="23"/>
      <c r="D28" s="23"/>
      <c r="E28" s="23"/>
      <c r="F28" s="60"/>
      <c r="G28" s="23"/>
      <c r="H28" s="23"/>
      <c r="I28" s="23"/>
      <c r="J28" s="23"/>
      <c r="K28" s="51"/>
      <c r="L28" s="51"/>
      <c r="M28" s="23"/>
      <c r="N28" s="61"/>
      <c r="P28" s="44"/>
    </row>
    <row r="29" spans="1:17" ht="19.5" customHeight="1">
      <c r="A29" s="52" t="s">
        <v>38</v>
      </c>
      <c r="B29" s="56" t="s">
        <v>37</v>
      </c>
      <c r="C29" s="78" t="s">
        <v>44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  <row r="30" spans="1:17">
      <c r="A30" s="56"/>
      <c r="B30" s="56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1:17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7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 ht="26.25" customHeight="1">
      <c r="A33" s="74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14" s="54" customFormat="1" ht="22.5" customHeight="1">
      <c r="A34" s="76" t="s">
        <v>39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</row>
    <row r="35" spans="1:14" ht="27" customHeight="1">
      <c r="A35" s="53"/>
      <c r="B35" s="55" t="s">
        <v>30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4">
      <c r="B36" s="3" t="s">
        <v>39</v>
      </c>
    </row>
  </sheetData>
  <mergeCells count="20">
    <mergeCell ref="M1:N1"/>
    <mergeCell ref="A32:N32"/>
    <mergeCell ref="A33:N33"/>
    <mergeCell ref="A34:N34"/>
    <mergeCell ref="C29:N29"/>
    <mergeCell ref="C30:N30"/>
    <mergeCell ref="C31:N31"/>
    <mergeCell ref="B6:N6"/>
    <mergeCell ref="B13:N13"/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</mergeCells>
  <pageMargins left="0.7" right="0.5" top="0.25" bottom="0.2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2015-09-09T09:18:42Z</cp:lastPrinted>
  <dcterms:created xsi:type="dcterms:W3CDTF">2015-08-13T04:55:21Z</dcterms:created>
  <dcterms:modified xsi:type="dcterms:W3CDTF">2015-09-09T11:23:18Z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