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6-9-15" sheetId="3" r:id="rId1"/>
  </sheets>
  <calcPr calcId="124519"/>
</workbook>
</file>

<file path=xl/calcChain.xml><?xml version="1.0" encoding="utf-8"?>
<calcChain xmlns="http://schemas.openxmlformats.org/spreadsheetml/2006/main">
  <c r="F138" i="3"/>
  <c r="E138"/>
  <c r="D138"/>
  <c r="D185" l="1"/>
  <c r="J66" l="1"/>
  <c r="F202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K66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H66"/>
  <c r="G66"/>
  <c r="G54"/>
  <c r="N50"/>
  <c r="L45"/>
  <c r="K45"/>
  <c r="J45"/>
  <c r="G45"/>
  <c r="N42"/>
  <c r="N66" l="1"/>
  <c r="N197"/>
  <c r="N161"/>
  <c r="N45"/>
  <c r="N99"/>
  <c r="N138"/>
  <c r="N105"/>
  <c r="N112"/>
</calcChain>
</file>

<file path=xl/sharedStrings.xml><?xml version="1.0" encoding="utf-8"?>
<sst xmlns="http://schemas.openxmlformats.org/spreadsheetml/2006/main" count="1599" uniqueCount="300">
  <si>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</si>
  <si>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</si>
  <si>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</si>
  <si>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</si>
  <si>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</si>
  <si>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</si>
  <si>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</si>
  <si>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</si>
  <si>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</si>
  <si>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</si>
  <si>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</si>
  <si>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</si>
  <si>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</si>
  <si>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</si>
  <si>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</si>
  <si>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</si>
  <si>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</si>
  <si>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</si>
  <si>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</si>
  <si>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</si>
  <si>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</si>
  <si>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</si>
  <si>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</si>
  <si>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</si>
  <si>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</si>
  <si>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</si>
  <si>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</si>
  <si>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</si>
  <si>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</si>
  <si>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</si>
  <si>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</si>
  <si>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</si>
  <si>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</si>
  <si>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</si>
  <si>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</si>
  <si>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</si>
  <si>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</si>
  <si>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</si>
  <si>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</si>
  <si>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</si>
  <si>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</si>
  <si>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</si>
  <si>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</si>
  <si>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</si>
  <si>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</si>
  <si>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</si>
  <si>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</si>
  <si>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</si>
  <si>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</si>
  <si>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</si>
  <si>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</si>
  <si>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</si>
  <si>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</si>
  <si>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</si>
  <si>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</si>
  <si>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</si>
  <si>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</si>
  <si>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</si>
  <si>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</si>
  <si>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</si>
  <si>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</si>
  <si>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</si>
  <si>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</si>
  <si>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</si>
  <si>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</si>
  <si>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</si>
  <si>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</si>
  <si>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</si>
  <si>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</si>
  <si>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</si>
  <si>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</si>
  <si>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</si>
  <si>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</si>
  <si>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</si>
  <si>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</si>
  <si>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</si>
  <si>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</si>
  <si>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</si>
  <si>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</si>
  <si>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</si>
  <si>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</si>
  <si>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</si>
  <si>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</si>
  <si>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</si>
  <si>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</si>
  <si>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</si>
  <si>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</si>
  <si>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</si>
  <si>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</si>
  <si>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</si>
  <si>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</si>
  <si>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</si>
  <si>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</si>
  <si>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</si>
  <si>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</si>
  <si>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</si>
  <si>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</si>
  <si>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</si>
  <si>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</si>
  <si>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</si>
  <si>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</si>
  <si>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</si>
  <si>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</si>
  <si>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</si>
  <si>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</si>
  <si>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</si>
  <si>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</si>
  <si>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</si>
  <si>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</si>
  <si>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</si>
  <si>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</si>
  <si>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</si>
  <si>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</si>
  <si>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</si>
  <si>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</si>
  <si>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</si>
  <si>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</si>
  <si>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</si>
  <si>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</si>
  <si>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</si>
  <si>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</si>
  <si>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</si>
  <si>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</si>
  <si>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</si>
  <si>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</si>
  <si>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</si>
  <si>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</si>
  <si>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</si>
  <si>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</si>
  <si>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</si>
  <si>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</si>
  <si>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</si>
  <si>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</si>
  <si>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</si>
  <si>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</si>
  <si>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</si>
  <si>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</si>
  <si>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</si>
  <si>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</si>
  <si>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</si>
  <si>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</si>
  <si>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</si>
  <si>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</si>
  <si>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</si>
  <si>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</si>
  <si>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</si>
  <si>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</si>
  <si>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</si>
  <si>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</si>
  <si>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</si>
  <si>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</si>
  <si>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</si>
  <si>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</si>
  <si>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</si>
  <si>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</si>
  <si>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</si>
  <si>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</si>
  <si>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</si>
  <si>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</si>
  <si>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</si>
  <si>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</si>
  <si>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</si>
  <si>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</si>
  <si>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</si>
  <si>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</si>
  <si>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</si>
  <si>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</si>
  <si>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</si>
  <si>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</si>
  <si>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</si>
  <si>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</si>
  <si>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</si>
  <si>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</si>
  <si>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</si>
  <si>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</si>
  <si>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</si>
  <si>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</si>
  <si>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</si>
  <si>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</si>
  <si>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</si>
  <si>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</si>
  <si>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</si>
  <si>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</si>
  <si>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</si>
  <si>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</si>
  <si>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</si>
  <si>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</si>
  <si>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</si>
  <si>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</si>
  <si>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</si>
  <si>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</si>
  <si>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</si>
  <si>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</si>
  <si>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</si>
  <si>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</si>
  <si>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</si>
  <si>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</si>
  <si>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</si>
  <si>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</si>
  <si>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</si>
  <si>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</si>
  <si>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</si>
  <si>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</si>
  <si>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</si>
  <si>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</si>
  <si>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</si>
  <si>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</si>
  <si>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</si>
  <si>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</si>
  <si>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</si>
  <si>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</si>
  <si>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</si>
  <si>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</si>
  <si>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</si>
  <si>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</si>
  <si>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</si>
  <si>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</si>
  <si>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</si>
  <si>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</si>
  <si>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</si>
  <si>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</si>
  <si>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</si>
  <si>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</si>
  <si>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</si>
  <si>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</si>
  <si>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</si>
  <si>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</si>
  <si>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</si>
  <si>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</si>
  <si>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</si>
  <si>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</si>
  <si>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</si>
  <si>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</si>
  <si>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</si>
  <si>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</si>
  <si>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</si>
  <si>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</si>
  <si>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</si>
  <si>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</si>
  <si>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</si>
  <si>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</si>
  <si>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</si>
  <si>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</si>
  <si>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</si>
  <si>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</si>
  <si>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</si>
  <si>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</si>
  <si>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</si>
  <si>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</si>
  <si>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</si>
  <si>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</si>
  <si>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</si>
  <si>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</si>
  <si>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</si>
  <si>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</si>
  <si>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</si>
  <si>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</si>
  <si>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</si>
  <si>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</si>
  <si>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</si>
  <si>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</si>
  <si>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</si>
  <si>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</si>
  <si>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</si>
  <si>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</si>
  <si>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</si>
  <si>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</si>
  <si>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</si>
  <si>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</si>
  <si>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</si>
  <si>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</si>
  <si>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</si>
  <si>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</si>
  <si>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</si>
  <si>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</si>
  <si>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</si>
  <si>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</si>
  <si>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</si>
  <si>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</si>
  <si>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</si>
  <si>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</si>
  <si>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</si>
  <si>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</si>
  <si>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</si>
  <si>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</si>
  <si>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</si>
  <si>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</si>
  <si>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</si>
  <si>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</si>
  <si>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စခန်း(၂)ခု</t>
  </si>
  <si>
    <t>မှတ်ချက်။</t>
  </si>
  <si>
    <t>ချင်းပြည်နယ်တွင် ကယ်ဆယ်‌ေရးစခန်း (၃၅)ခု ရှိပါသည်။</t>
  </si>
  <si>
    <t>ရန်ကုန်တိုင်းဒေသကြီးတွင် ကယ်ဆယ်ရေးစခန်း(၂)ခု ရှိပါသည်။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</si>
  <si>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</si>
  <si>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</si>
  <si>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</si>
  <si>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</si>
  <si>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 xml:space="preserve">စစ်ကိုင်းတိုင်း‌ေဒသကြီးတွင် ကယ်ဆယ်ရေးစခန်း(၆)ခု ရှိပါသည်။ </t>
  </si>
  <si>
    <t>ပစ္စည်း(၉)မျိုး(၁၀)၊(၄)မျိုး(၃၆)၊ စခန်း-၃ခု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</si>
  <si>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(၂၆-၉-၂၀၁၅)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</si>
</sst>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topLeftCell="A138" workbookViewId="0">
      <selection activeCell="Q118" sqref="Q118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8" ht="21.75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8" ht="24.75" customHeight="1">
      <c r="A3" s="183" t="s">
        <v>299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Q3" s="18"/>
      <c r="R3" s="18"/>
    </row>
    <row r="4" spans="1:18" ht="18.75" customHeight="1">
      <c r="A4" s="163"/>
      <c r="B4" s="163" t="s">
        <v>2</v>
      </c>
      <c r="C4" s="163" t="s">
        <v>45</v>
      </c>
      <c r="D4" s="159" t="s">
        <v>254</v>
      </c>
      <c r="E4" s="159" t="s">
        <v>260</v>
      </c>
      <c r="F4" s="159" t="s">
        <v>3</v>
      </c>
      <c r="G4" s="163" t="s">
        <v>46</v>
      </c>
      <c r="H4" s="163" t="s">
        <v>4</v>
      </c>
      <c r="I4" s="163"/>
      <c r="J4" s="163"/>
      <c r="K4" s="163"/>
      <c r="L4" s="163"/>
      <c r="M4" s="163"/>
      <c r="N4" s="163"/>
      <c r="O4" s="159" t="s">
        <v>5</v>
      </c>
      <c r="Q4" s="73"/>
      <c r="R4" s="74"/>
    </row>
    <row r="5" spans="1:18" ht="49.5" customHeight="1">
      <c r="A5" s="163"/>
      <c r="B5" s="163"/>
      <c r="C5" s="163"/>
      <c r="D5" s="160"/>
      <c r="E5" s="160"/>
      <c r="F5" s="160"/>
      <c r="G5" s="163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245</v>
      </c>
      <c r="N5" s="113" t="s">
        <v>8</v>
      </c>
      <c r="O5" s="160"/>
      <c r="P5" s="1" t="s">
        <v>184</v>
      </c>
      <c r="Q5" s="73"/>
      <c r="R5" s="73"/>
    </row>
    <row r="6" spans="1:18" ht="18.75" customHeight="1">
      <c r="A6" s="5">
        <v>1</v>
      </c>
      <c r="B6" s="157" t="s">
        <v>12</v>
      </c>
      <c r="C6" s="15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298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234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235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273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279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278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61">
        <v>2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63"/>
      <c r="Q26" s="73"/>
      <c r="R26" s="73"/>
    </row>
    <row r="27" spans="1:20" ht="18.75" customHeight="1">
      <c r="A27" s="163" t="s">
        <v>1</v>
      </c>
      <c r="B27" s="159" t="s">
        <v>2</v>
      </c>
      <c r="C27" s="163" t="s">
        <v>45</v>
      </c>
      <c r="D27" s="159" t="s">
        <v>254</v>
      </c>
      <c r="E27" s="159" t="s">
        <v>259</v>
      </c>
      <c r="F27" s="159" t="s">
        <v>3</v>
      </c>
      <c r="G27" s="163" t="s">
        <v>46</v>
      </c>
      <c r="H27" s="163" t="s">
        <v>4</v>
      </c>
      <c r="I27" s="163"/>
      <c r="J27" s="163"/>
      <c r="K27" s="163"/>
      <c r="L27" s="163"/>
      <c r="M27" s="163"/>
      <c r="N27" s="163"/>
      <c r="O27" s="163" t="s">
        <v>5</v>
      </c>
      <c r="P27" s="63"/>
      <c r="Q27" s="73"/>
      <c r="R27" s="73"/>
    </row>
    <row r="28" spans="1:20" ht="47.25" customHeight="1">
      <c r="A28" s="163"/>
      <c r="B28" s="160"/>
      <c r="C28" s="163"/>
      <c r="D28" s="160"/>
      <c r="E28" s="160"/>
      <c r="F28" s="160"/>
      <c r="G28" s="163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245</v>
      </c>
      <c r="N28" s="141" t="s">
        <v>8</v>
      </c>
      <c r="O28" s="163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277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225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276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226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252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257</v>
      </c>
      <c r="C38" s="54" t="s">
        <v>258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265</v>
      </c>
      <c r="P38" s="73"/>
      <c r="Q38" s="73"/>
      <c r="R38" s="73"/>
      <c r="S38" s="73"/>
      <c r="T38" s="73"/>
    </row>
    <row r="39" spans="1:20" ht="20.25" customHeight="1">
      <c r="A39" s="4"/>
      <c r="B39" s="175" t="s">
        <v>194</v>
      </c>
      <c r="C39" s="176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19.5" customHeight="1">
      <c r="A40" s="37">
        <v>2</v>
      </c>
      <c r="B40" s="177" t="s">
        <v>56</v>
      </c>
      <c r="C40" s="178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46" t="s">
        <v>249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255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227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5" t="s">
        <v>44</v>
      </c>
      <c r="C45" s="166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79" t="s">
        <v>57</v>
      </c>
      <c r="C46" s="18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253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61">
        <v>3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74"/>
      <c r="Q55" s="135"/>
      <c r="R55" s="86"/>
      <c r="S55" s="135"/>
      <c r="T55" s="135"/>
    </row>
    <row r="56" spans="1:20" ht="18" customHeight="1">
      <c r="A56" s="163" t="s">
        <v>1</v>
      </c>
      <c r="B56" s="163" t="s">
        <v>2</v>
      </c>
      <c r="C56" s="163" t="s">
        <v>45</v>
      </c>
      <c r="D56" s="159" t="s">
        <v>254</v>
      </c>
      <c r="E56" s="159" t="s">
        <v>259</v>
      </c>
      <c r="F56" s="163" t="s">
        <v>3</v>
      </c>
      <c r="G56" s="163" t="s">
        <v>46</v>
      </c>
      <c r="H56" s="163" t="s">
        <v>4</v>
      </c>
      <c r="I56" s="163"/>
      <c r="J56" s="163"/>
      <c r="K56" s="163"/>
      <c r="L56" s="163"/>
      <c r="M56" s="163"/>
      <c r="N56" s="163"/>
      <c r="O56" s="163" t="s">
        <v>5</v>
      </c>
      <c r="P56" s="86"/>
      <c r="Q56" s="87"/>
      <c r="R56" s="87"/>
      <c r="S56" s="87"/>
      <c r="T56" s="87"/>
    </row>
    <row r="57" spans="1:20" ht="48" customHeight="1">
      <c r="A57" s="163"/>
      <c r="B57" s="163"/>
      <c r="C57" s="163"/>
      <c r="D57" s="160"/>
      <c r="E57" s="160"/>
      <c r="F57" s="163"/>
      <c r="G57" s="163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245</v>
      </c>
      <c r="N57" s="141" t="s">
        <v>8</v>
      </c>
      <c r="O57" s="163"/>
      <c r="P57" s="86"/>
      <c r="Q57" s="87"/>
      <c r="R57" s="87"/>
      <c r="S57" s="75"/>
      <c r="T57" s="75"/>
    </row>
    <row r="58" spans="1:20" ht="24.75" customHeight="1">
      <c r="A58" s="136">
        <v>4</v>
      </c>
      <c r="B58" s="179" t="s">
        <v>67</v>
      </c>
      <c r="C58" s="186"/>
      <c r="D58" s="18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65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 t="shared" ref="N59:N64" si="1">SUM(H59:M59)</f>
        <v>2840662</v>
      </c>
      <c r="O59" s="12" t="s">
        <v>274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 t="shared" si="1"/>
        <v>5609774</v>
      </c>
      <c r="O60" s="12" t="s">
        <v>237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194850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 t="shared" si="1"/>
        <v>9415046</v>
      </c>
      <c r="O61" s="12" t="s">
        <v>288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 t="shared" si="1"/>
        <v>21752670</v>
      </c>
      <c r="O62" s="12" t="s">
        <v>236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2498400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 t="shared" si="1"/>
        <v>10384500</v>
      </c>
      <c r="O63" s="12" t="s">
        <v>256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 t="shared" si="1"/>
        <v>5600466</v>
      </c>
      <c r="O64" s="12" t="s">
        <v>244</v>
      </c>
      <c r="Q64" s="135"/>
    </row>
    <row r="65" spans="1:18" ht="19.5" customHeight="1">
      <c r="A65" s="5"/>
      <c r="B65" s="28" t="s">
        <v>231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5" t="s">
        <v>44</v>
      </c>
      <c r="C66" s="166"/>
      <c r="D66" s="52">
        <f>SUM(D59:D65)</f>
        <v>256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SUM(H55:H65)</f>
        <v>9501750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SUM(L55:L65)</f>
        <v>1200000</v>
      </c>
      <c r="M66" s="68" t="s">
        <v>43</v>
      </c>
      <c r="N66" s="78">
        <f>SUM(H66:M66)</f>
        <v>55603118</v>
      </c>
      <c r="O66" s="13"/>
      <c r="Q66" s="135"/>
    </row>
    <row r="67" spans="1:18" ht="18.75" customHeight="1">
      <c r="A67" s="38">
        <v>5</v>
      </c>
      <c r="B67" s="167" t="s">
        <v>180</v>
      </c>
      <c r="C67" s="168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228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870</v>
      </c>
      <c r="E69" s="47">
        <v>870</v>
      </c>
      <c r="F69" s="47">
        <v>3875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248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242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271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132</v>
      </c>
      <c r="F72" s="41">
        <v>786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275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272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364</v>
      </c>
      <c r="F75" s="41">
        <v>1769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650</v>
      </c>
      <c r="F76" s="41">
        <v>3280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69" t="s">
        <v>44</v>
      </c>
      <c r="C78" s="170"/>
      <c r="D78" s="52">
        <f>SUM(D69:D77)</f>
        <v>2951</v>
      </c>
      <c r="E78" s="52">
        <f>SUM(E69:E77)</f>
        <v>4283</v>
      </c>
      <c r="F78" s="52">
        <f>SUM(F69:F77)</f>
        <v>21956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71" t="s">
        <v>182</v>
      </c>
      <c r="C79" s="172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249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73">
        <v>4</v>
      </c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</row>
    <row r="85" spans="1:18" ht="18.75" customHeight="1">
      <c r="A85" s="163" t="s">
        <v>1</v>
      </c>
      <c r="B85" s="163" t="s">
        <v>2</v>
      </c>
      <c r="C85" s="159" t="s">
        <v>45</v>
      </c>
      <c r="D85" s="159" t="s">
        <v>254</v>
      </c>
      <c r="E85" s="159" t="s">
        <v>259</v>
      </c>
      <c r="F85" s="159" t="s">
        <v>3</v>
      </c>
      <c r="G85" s="163" t="s">
        <v>46</v>
      </c>
      <c r="H85" s="163" t="s">
        <v>4</v>
      </c>
      <c r="I85" s="163"/>
      <c r="J85" s="163"/>
      <c r="K85" s="163"/>
      <c r="L85" s="163"/>
      <c r="M85" s="163"/>
      <c r="N85" s="163"/>
      <c r="O85" s="163" t="s">
        <v>5</v>
      </c>
    </row>
    <row r="86" spans="1:18" ht="47.25" customHeight="1">
      <c r="A86" s="163"/>
      <c r="B86" s="163"/>
      <c r="C86" s="160"/>
      <c r="D86" s="160"/>
      <c r="E86" s="160"/>
      <c r="F86" s="160"/>
      <c r="G86" s="163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245</v>
      </c>
      <c r="N86" s="114" t="s">
        <v>8</v>
      </c>
      <c r="O86" s="163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250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251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84" t="s">
        <v>44</v>
      </c>
      <c r="C99" s="185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9">
        <f>SUM(K99:M99)</f>
        <v>228381890</v>
      </c>
      <c r="O99" s="8"/>
      <c r="Q99" s="78"/>
    </row>
    <row r="100" spans="1:21" ht="22.5" customHeight="1">
      <c r="A100" s="5">
        <v>7</v>
      </c>
      <c r="B100" s="167" t="s">
        <v>103</v>
      </c>
      <c r="C100" s="16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229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64" t="s">
        <v>107</v>
      </c>
      <c r="C106" s="16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232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233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73">
        <v>5</v>
      </c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</row>
    <row r="114" spans="1:15" ht="19.5" customHeight="1">
      <c r="A114" s="163" t="s">
        <v>1</v>
      </c>
      <c r="B114" s="163" t="s">
        <v>2</v>
      </c>
      <c r="C114" s="163" t="s">
        <v>45</v>
      </c>
      <c r="D114" s="159" t="s">
        <v>254</v>
      </c>
      <c r="E114" s="159" t="s">
        <v>259</v>
      </c>
      <c r="F114" s="163" t="s">
        <v>3</v>
      </c>
      <c r="G114" s="163" t="s">
        <v>46</v>
      </c>
      <c r="H114" s="163" t="s">
        <v>4</v>
      </c>
      <c r="I114" s="163"/>
      <c r="J114" s="163"/>
      <c r="K114" s="163"/>
      <c r="L114" s="163"/>
      <c r="M114" s="163"/>
      <c r="N114" s="163"/>
      <c r="O114" s="159" t="s">
        <v>5</v>
      </c>
    </row>
    <row r="115" spans="1:15" ht="50.25" customHeight="1">
      <c r="A115" s="163"/>
      <c r="B115" s="163"/>
      <c r="C115" s="163"/>
      <c r="D115" s="160"/>
      <c r="E115" s="160"/>
      <c r="F115" s="163"/>
      <c r="G115" s="163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245</v>
      </c>
      <c r="N115" s="114" t="s">
        <v>8</v>
      </c>
      <c r="O115" s="160"/>
    </row>
    <row r="116" spans="1:15" ht="20.25" customHeight="1">
      <c r="A116" s="38">
        <v>9</v>
      </c>
      <c r="B116" s="184" t="s">
        <v>111</v>
      </c>
      <c r="C116" s="185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285</v>
      </c>
      <c r="D120" s="47" t="s">
        <v>43</v>
      </c>
      <c r="E120" s="47">
        <v>9949</v>
      </c>
      <c r="F120" s="47">
        <v>38516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294</v>
      </c>
    </row>
    <row r="121" spans="1:15" ht="41.25" customHeight="1">
      <c r="A121" s="4"/>
      <c r="B121" s="8" t="s">
        <v>116</v>
      </c>
      <c r="C121" s="28" t="s">
        <v>285</v>
      </c>
      <c r="D121" s="47">
        <v>9</v>
      </c>
      <c r="E121" s="47">
        <v>7219</v>
      </c>
      <c r="F121" s="47">
        <v>28036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295</v>
      </c>
    </row>
    <row r="122" spans="1:15" ht="39" customHeight="1">
      <c r="A122" s="4"/>
      <c r="B122" s="28" t="s">
        <v>117</v>
      </c>
      <c r="C122" s="49" t="s">
        <v>286</v>
      </c>
      <c r="D122" s="48" t="s">
        <v>43</v>
      </c>
      <c r="E122" s="47">
        <v>42710</v>
      </c>
      <c r="F122" s="47">
        <v>4772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296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230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87955</v>
      </c>
      <c r="F138" s="52">
        <f>SUM(F117:F137)</f>
        <v>177315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73">
        <v>6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</row>
    <row r="140" spans="1:22" ht="24" customHeight="1">
      <c r="A140" s="163" t="s">
        <v>1</v>
      </c>
      <c r="B140" s="163" t="s">
        <v>2</v>
      </c>
      <c r="C140" s="163" t="s">
        <v>45</v>
      </c>
      <c r="D140" s="159" t="s">
        <v>254</v>
      </c>
      <c r="E140" s="159" t="s">
        <v>259</v>
      </c>
      <c r="F140" s="163" t="s">
        <v>3</v>
      </c>
      <c r="G140" s="163" t="s">
        <v>46</v>
      </c>
      <c r="H140" s="163" t="s">
        <v>4</v>
      </c>
      <c r="I140" s="163"/>
      <c r="J140" s="163"/>
      <c r="K140" s="163"/>
      <c r="L140" s="163"/>
      <c r="M140" s="163"/>
      <c r="N140" s="163"/>
      <c r="O140" s="159" t="s">
        <v>5</v>
      </c>
    </row>
    <row r="141" spans="1:22" ht="51" customHeight="1">
      <c r="A141" s="163"/>
      <c r="B141" s="163"/>
      <c r="C141" s="163"/>
      <c r="D141" s="160"/>
      <c r="E141" s="160"/>
      <c r="F141" s="163"/>
      <c r="G141" s="163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245</v>
      </c>
      <c r="N141" s="113" t="s">
        <v>8</v>
      </c>
      <c r="O141" s="160"/>
    </row>
    <row r="142" spans="1:22" ht="27" customHeight="1">
      <c r="A142" s="37">
        <v>10</v>
      </c>
      <c r="B142" s="189" t="s">
        <v>130</v>
      </c>
      <c r="C142" s="190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246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8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73">
        <v>7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Q162" s="18"/>
      <c r="R162" s="18"/>
      <c r="S162" s="18"/>
      <c r="T162" s="18"/>
      <c r="U162" s="18"/>
      <c r="V162" s="18"/>
    </row>
    <row r="163" spans="1:22" ht="25.5" customHeight="1">
      <c r="A163" s="163" t="s">
        <v>1</v>
      </c>
      <c r="B163" s="163" t="s">
        <v>2</v>
      </c>
      <c r="C163" s="163" t="s">
        <v>45</v>
      </c>
      <c r="D163" s="159" t="s">
        <v>254</v>
      </c>
      <c r="E163" s="159" t="s">
        <v>259</v>
      </c>
      <c r="F163" s="163" t="s">
        <v>3</v>
      </c>
      <c r="G163" s="163" t="s">
        <v>46</v>
      </c>
      <c r="H163" s="163" t="s">
        <v>4</v>
      </c>
      <c r="I163" s="163"/>
      <c r="J163" s="163"/>
      <c r="K163" s="163"/>
      <c r="L163" s="163"/>
      <c r="M163" s="163"/>
      <c r="N163" s="163"/>
      <c r="O163" s="159" t="s">
        <v>5</v>
      </c>
    </row>
    <row r="164" spans="1:22" ht="48" customHeight="1">
      <c r="A164" s="163"/>
      <c r="B164" s="163"/>
      <c r="C164" s="163"/>
      <c r="D164" s="160"/>
      <c r="E164" s="160"/>
      <c r="F164" s="163"/>
      <c r="G164" s="163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245</v>
      </c>
      <c r="N164" s="114" t="s">
        <v>8</v>
      </c>
      <c r="O164" s="160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261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262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270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267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268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269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247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263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247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223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224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243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264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241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89" t="s">
        <v>44</v>
      </c>
      <c r="C185" s="190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87">
        <v>8</v>
      </c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Q186" s="18"/>
      <c r="R186" s="18"/>
      <c r="S186" s="18"/>
      <c r="T186" s="18"/>
      <c r="U186" s="18"/>
      <c r="V186" s="18"/>
    </row>
    <row r="187" spans="1:22" ht="19.5" customHeight="1">
      <c r="A187" s="163" t="s">
        <v>1</v>
      </c>
      <c r="B187" s="163" t="s">
        <v>2</v>
      </c>
      <c r="C187" s="163" t="s">
        <v>45</v>
      </c>
      <c r="D187" s="159" t="s">
        <v>254</v>
      </c>
      <c r="E187" s="159" t="s">
        <v>259</v>
      </c>
      <c r="F187" s="163" t="s">
        <v>3</v>
      </c>
      <c r="G187" s="163" t="s">
        <v>46</v>
      </c>
      <c r="H187" s="163" t="s">
        <v>4</v>
      </c>
      <c r="I187" s="163"/>
      <c r="J187" s="163"/>
      <c r="K187" s="163"/>
      <c r="L187" s="163"/>
      <c r="M187" s="163"/>
      <c r="N187" s="163"/>
      <c r="O187" s="159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3"/>
      <c r="B188" s="163"/>
      <c r="C188" s="163"/>
      <c r="D188" s="160"/>
      <c r="E188" s="160"/>
      <c r="F188" s="163"/>
      <c r="G188" s="163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245</v>
      </c>
      <c r="N188" s="116" t="s">
        <v>8</v>
      </c>
      <c r="O188" s="160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239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240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238</v>
      </c>
    </row>
    <row r="195" spans="1:18">
      <c r="A195" s="7"/>
      <c r="B195" s="28" t="s">
        <v>176</v>
      </c>
      <c r="C195" s="147" t="s">
        <v>287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289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55" t="s">
        <v>179</v>
      </c>
      <c r="C197" s="156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280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281</v>
      </c>
      <c r="C199" s="28" t="s">
        <v>282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283</v>
      </c>
      <c r="C200" s="28" t="s">
        <v>282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284</v>
      </c>
      <c r="C201" s="28" t="s">
        <v>282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55" t="s">
        <v>179</v>
      </c>
      <c r="C202" s="156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50"/>
      <c r="B204" s="150" t="s">
        <v>290</v>
      </c>
      <c r="C204" s="153" t="s">
        <v>297</v>
      </c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</row>
    <row r="205" spans="1:18" ht="21.75">
      <c r="A205" s="150"/>
      <c r="B205" s="150"/>
      <c r="C205" s="154" t="s">
        <v>291</v>
      </c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</row>
    <row r="206" spans="1:18" ht="21.75">
      <c r="A206" s="150"/>
      <c r="B206" s="150"/>
      <c r="C206" s="153" t="s">
        <v>292</v>
      </c>
      <c r="D206" s="153"/>
      <c r="E206" s="153"/>
      <c r="F206" s="153"/>
      <c r="G206" s="153"/>
      <c r="H206" s="153"/>
      <c r="I206" s="153"/>
      <c r="J206" s="153"/>
      <c r="K206" s="151"/>
      <c r="L206" s="151"/>
      <c r="M206" s="151"/>
      <c r="N206" s="151"/>
      <c r="O206" s="151"/>
      <c r="P206" s="152"/>
      <c r="Q206" s="152"/>
    </row>
    <row r="207" spans="1:18" ht="21.75">
      <c r="A207" s="150"/>
      <c r="B207" s="150"/>
      <c r="C207" s="153"/>
      <c r="D207" s="153"/>
      <c r="E207" s="153"/>
      <c r="F207" s="153"/>
      <c r="G207" s="153"/>
      <c r="H207" s="153"/>
      <c r="I207" s="153"/>
      <c r="J207" s="153"/>
      <c r="K207" s="151"/>
      <c r="L207" s="151"/>
      <c r="M207" s="151"/>
      <c r="N207" s="151"/>
      <c r="O207" s="151"/>
      <c r="P207" s="152"/>
      <c r="Q207" s="152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50" t="s">
        <v>293</v>
      </c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</row>
    <row r="219" spans="1:16" ht="21.75">
      <c r="A219" s="18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</row>
    <row r="220" spans="1:16" ht="21.75">
      <c r="A220" s="18"/>
      <c r="B220" s="150"/>
      <c r="C220" s="150"/>
      <c r="D220" s="150"/>
      <c r="E220" s="150"/>
      <c r="F220" s="150"/>
      <c r="G220" s="150"/>
      <c r="H220" s="150"/>
      <c r="I220" s="150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50"/>
      <c r="C221" s="150"/>
      <c r="D221" s="150"/>
      <c r="E221" s="150"/>
      <c r="F221" s="150"/>
      <c r="G221" s="150"/>
      <c r="H221" s="150"/>
      <c r="I221" s="150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C204:Q204"/>
    <mergeCell ref="C205:Q205"/>
    <mergeCell ref="C206:J206"/>
    <mergeCell ref="C207:J207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2015-09-26T10:52:27Z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